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MaydaSantos\AppData\Local\Microsoft\Windows\INetCache\Content.Outlook\GLUX715J\"/>
    </mc:Choice>
  </mc:AlternateContent>
  <xr:revisionPtr revIDLastSave="0" documentId="13_ncr:1_{6212AA17-CD36-4D48-820E-CC88FB47DDA7}" xr6:coauthVersionLast="47" xr6:coauthVersionMax="47" xr10:uidLastSave="{00000000-0000-0000-0000-000000000000}"/>
  <bookViews>
    <workbookView xWindow="-28800" yWindow="5055" windowWidth="29010" windowHeight="12105" tabRatio="406" xr2:uid="{00000000-000D-0000-FFFF-FFFF00000000}"/>
  </bookViews>
  <sheets>
    <sheet name="Employee Non Travel Exps" sheetId="1" r:id="rId1"/>
  </sheets>
  <externalReferences>
    <externalReference r:id="rId2"/>
  </externalReferences>
  <definedNames>
    <definedName name="Beg_Bal">#REF!</definedName>
    <definedName name="Cum_Int">#REF!</definedName>
    <definedName name="Data">#REF!</definedName>
    <definedName name="End_Bal">#REF!</definedName>
    <definedName name="Extra_Pay">#REF!</definedName>
    <definedName name="Full_Print">#REF!</definedName>
    <definedName name="Gantt_Chart">#REF!</definedName>
    <definedName name="GanttChart">'[1]Weekly Gantt Chart'!$A$113:$BB$170</definedName>
    <definedName name="Header_Row">ROW(#REF!)</definedName>
    <definedName name="Input_Area">#REF!</definedName>
    <definedName name="InputArea">'[1]Weekly Gantt Chart'!$A$3:$D$36</definedName>
    <definedName name="Int">#REF!</definedName>
    <definedName name="Interest">OFFSET(#REF!,0,0,MAX(#REF!),1)</definedName>
    <definedName name="Interest_Rate">#REF!</definedName>
    <definedName name="Last_Row">IF(Values_Entered,Header_Row+Number_of_Payments,Header_Row)</definedName>
    <definedName name="Loan_Amount">#REF!</definedName>
    <definedName name="Loan_Start">#REF!</definedName>
    <definedName name="Loan_Years">#REF!</definedName>
    <definedName name="New_Report">#REF!</definedName>
    <definedName name="Num_Pmt_Per_Year">#REF!</definedName>
    <definedName name="Number_of_Payments">MATCH(0.01,End_Bal,-1)+1</definedName>
    <definedName name="Pay_Date">#REF!</definedName>
    <definedName name="Pay_Num">#REF!</definedName>
    <definedName name="Payment_Date">DATE(YEAR(Loan_Start),MONTH(Loan_Start)+Payment_Number,DAY(Loan_Start))</definedName>
    <definedName name="PayPeriods">OFFSET(#REF!,0,0,MAX(#REF!),1)</definedName>
    <definedName name="Princ">#REF!</definedName>
    <definedName name="Principal">OFFSET(#REF!,0,0,MAX(#REF!),1)</definedName>
    <definedName name="_xlnm.Print_Area" localSheetId="0">'Employee Non Travel Exps'!$A$1:$M$74</definedName>
    <definedName name="Print_Area_Reset">OFFSET(Full_Print,0,0,Last_Row)</definedName>
    <definedName name="Print_Report">#REF!</definedName>
    <definedName name="Sched_Pay">#REF!</definedName>
    <definedName name="Scheduled_Extra_Payments">#REF!</definedName>
    <definedName name="Scheduled_Interest_Rate">#REF!</definedName>
    <definedName name="Scheduled_Monthly_Payment">#REF!</definedName>
    <definedName name="Total_Interest">#REF!</definedName>
    <definedName name="Total_Pay">#REF!</definedName>
    <definedName name="Values_Entered">IF(Loan_Amount*Interest_Rate*Loan_Years*Loan_Start&gt;0,1,0)</definedName>
    <definedName name="Z_A4F66E40_6833_11D2_982A_0080C7C7D18B_.wvu.PrintArea" localSheetId="0" hidden="1">'Employee Non Travel Exps'!$A$3:$N$75</definedName>
    <definedName name="Z_AA1A412F_8317_418E_9A2F_8C9D68C54E97_.wvu.PrintArea" localSheetId="0" hidden="1">'Employee Non Travel Exps'!$A$3:$N$75</definedName>
    <definedName name="Z_C45D4797_4138_4A68_AD49_A6B0E988C5C0_.wvu.PrintArea" localSheetId="0" hidden="1">'Employee Non Travel Exps'!$A$3:$N$75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1" l="1"/>
  <c r="G47" i="1"/>
  <c r="H47" i="1"/>
  <c r="I47" i="1"/>
  <c r="J47" i="1"/>
  <c r="K47" i="1"/>
  <c r="L47" i="1"/>
  <c r="D71" i="1" l="1"/>
  <c r="F51" i="1" l="1"/>
  <c r="F50" i="1"/>
  <c r="D65" i="1" l="1"/>
  <c r="D64" i="1"/>
  <c r="M47" i="1"/>
  <c r="M71" i="1" s="1"/>
  <c r="M72" i="1" l="1"/>
  <c r="F65" i="1"/>
  <c r="F64" i="1"/>
  <c r="F55" i="1"/>
  <c r="F54" i="1"/>
  <c r="F53" i="1"/>
  <c r="F52" i="1"/>
  <c r="G71" i="1"/>
</calcChain>
</file>

<file path=xl/sharedStrings.xml><?xml version="1.0" encoding="utf-8"?>
<sst xmlns="http://schemas.openxmlformats.org/spreadsheetml/2006/main" count="59" uniqueCount="54">
  <si>
    <t xml:space="preserve">Books                 </t>
  </si>
  <si>
    <t>Month</t>
  </si>
  <si>
    <t>Day</t>
  </si>
  <si>
    <t>Verified By</t>
  </si>
  <si>
    <t>Treasury Approval</t>
  </si>
  <si>
    <t>Function #</t>
  </si>
  <si>
    <t>Amount</t>
  </si>
  <si>
    <t>Date Submitted</t>
  </si>
  <si>
    <t>0000</t>
  </si>
  <si>
    <t>10</t>
  </si>
  <si>
    <t>Credit: A/R Employee</t>
  </si>
  <si>
    <t>Other Prepd Exp - Next Year's Chgs</t>
  </si>
  <si>
    <t>TOTAL</t>
  </si>
  <si>
    <t>Expense Acct #</t>
  </si>
  <si>
    <t>Fund</t>
  </si>
  <si>
    <t>For TREASURY Office Use Only</t>
  </si>
  <si>
    <t>Date of Receipt</t>
  </si>
  <si>
    <t>Name of Store/Description of Item</t>
  </si>
  <si>
    <t>General</t>
  </si>
  <si>
    <t>Supplies</t>
  </si>
  <si>
    <t xml:space="preserve">                TOTAL CREDIT TO EMPLOYEE – US $</t>
  </si>
  <si>
    <t>Proj # /ID#</t>
  </si>
  <si>
    <t xml:space="preserve">Employee Name </t>
  </si>
  <si>
    <t xml:space="preserve">Employee ID# </t>
  </si>
  <si>
    <t xml:space="preserve">Department Name </t>
  </si>
  <si>
    <t>Department Function#</t>
  </si>
  <si>
    <t>Signature of Employee</t>
  </si>
  <si>
    <t xml:space="preserve">Month/Year </t>
  </si>
  <si>
    <t xml:space="preserve">Phone # or NAD Ext# </t>
  </si>
  <si>
    <t>Software Expense</t>
  </si>
  <si>
    <t>Advertising/Promo</t>
  </si>
  <si>
    <t>Small Equipment</t>
  </si>
  <si>
    <t>Audio-Visual</t>
  </si>
  <si>
    <t>Name of Expense</t>
  </si>
  <si>
    <t>Media Production</t>
  </si>
  <si>
    <t>Office Supplies</t>
  </si>
  <si>
    <t>Postage/Shipping</t>
  </si>
  <si>
    <t>Printing/Copying</t>
  </si>
  <si>
    <t>Professional Dev</t>
  </si>
  <si>
    <t>Social Media-Proj</t>
  </si>
  <si>
    <t>Software Maintenance</t>
  </si>
  <si>
    <t>Staff Function</t>
  </si>
  <si>
    <t xml:space="preserve">OTHER NON TRAVEL EXPENSES </t>
  </si>
  <si>
    <t>Software</t>
  </si>
  <si>
    <t>Media Productions</t>
  </si>
  <si>
    <t>Social Media</t>
  </si>
  <si>
    <t>Prof  Membership</t>
  </si>
  <si>
    <t>Leave this column blank - Only for TOTAL below</t>
  </si>
  <si>
    <t xml:space="preserve">Treasury deadline for this report is on Tuesday 12 Noon.   *Please attach original receipts of items in asterisks. Small receipts must be taped on 8.5" X 11" paper. </t>
  </si>
  <si>
    <t>NON-TRAVEL EXPENSES Only</t>
  </si>
  <si>
    <t xml:space="preserve">2026 Employee Expense Report Form </t>
  </si>
  <si>
    <t>Treasury Department</t>
  </si>
  <si>
    <t>9705 Patuxent Woods Drive</t>
  </si>
  <si>
    <t>Columbia, MD 21046-1565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</si>
</sst>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  <numFmt numFmtId="165" formatCode="0;[Red]0"/>
  </numFmts>
  <fonts count="51">
    <font>
      <sz val="10"/>
      <name val="Arial"/>
    </font>
    <font>
      <sz val="11"/>
      <color theme="1"/>
      <name val="Trebuchet MS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Agency FB"/>
      <family val="2"/>
    </font>
    <font>
      <b/>
      <sz val="11"/>
      <color rgb="FFFA7D00"/>
      <name val="Agency FB"/>
      <family val="2"/>
    </font>
    <font>
      <sz val="10"/>
      <color indexed="8"/>
      <name val="Arial"/>
      <family val="2"/>
    </font>
    <font>
      <sz val="11"/>
      <color rgb="FF3F3F76"/>
      <name val="Agency FB"/>
      <family val="2"/>
    </font>
    <font>
      <sz val="10"/>
      <name val="Trebuchet MS"/>
      <family val="1"/>
      <scheme val="minor"/>
    </font>
    <font>
      <sz val="10"/>
      <name val="Trebuchet MS"/>
      <family val="2"/>
      <scheme val="minor"/>
    </font>
    <font>
      <b/>
      <sz val="28"/>
      <name val="Noto Sans"/>
      <family val="2"/>
    </font>
    <font>
      <b/>
      <sz val="22"/>
      <name val="Noto Sans"/>
      <family val="2"/>
    </font>
    <font>
      <sz val="22"/>
      <name val="Noto Sans"/>
      <family val="2"/>
    </font>
    <font>
      <sz val="10"/>
      <name val="Noto Sans"/>
      <family val="2"/>
    </font>
    <font>
      <sz val="26"/>
      <name val="Noto Sans"/>
      <family val="2"/>
    </font>
    <font>
      <sz val="22"/>
      <color rgb="FFFF0000"/>
      <name val="Noto Sans"/>
      <family val="2"/>
    </font>
    <font>
      <b/>
      <sz val="24"/>
      <color theme="3"/>
      <name val="Noto Sans"/>
      <family val="2"/>
    </font>
    <font>
      <b/>
      <sz val="22"/>
      <color theme="3"/>
      <name val="Noto Sans"/>
      <family val="2"/>
    </font>
    <font>
      <sz val="24"/>
      <name val="Noto Sans"/>
      <family val="2"/>
    </font>
    <font>
      <b/>
      <sz val="26"/>
      <name val="Noto Sans"/>
      <family val="2"/>
    </font>
    <font>
      <sz val="10"/>
      <color rgb="FFFF0000"/>
      <name val="Noto Sans"/>
      <family val="2"/>
    </font>
    <font>
      <b/>
      <sz val="24"/>
      <color rgb="FFFF0000"/>
      <name val="Noto Sans"/>
      <family val="2"/>
    </font>
    <font>
      <b/>
      <sz val="28"/>
      <color rgb="FFFF0000"/>
      <name val="Noto Sans"/>
      <family val="2"/>
    </font>
    <font>
      <b/>
      <sz val="26"/>
      <color rgb="FFFF0000"/>
      <name val="Noto Sans"/>
      <family val="2"/>
    </font>
    <font>
      <sz val="26"/>
      <color theme="0"/>
      <name val="Noto Sans"/>
      <family val="2"/>
    </font>
    <font>
      <b/>
      <sz val="28"/>
      <color theme="0"/>
      <name val="Noto Sans"/>
      <family val="2"/>
    </font>
    <font>
      <b/>
      <sz val="20"/>
      <name val="Noto Sans"/>
      <family val="2"/>
    </font>
    <font>
      <b/>
      <i/>
      <u/>
      <sz val="20"/>
      <color theme="3"/>
      <name val="Noto Sans"/>
      <family val="2"/>
    </font>
    <font>
      <sz val="10"/>
      <name val="Arial"/>
      <family val="2"/>
    </font>
    <font>
      <b/>
      <sz val="48"/>
      <name val="Brush Script MT"/>
      <family val="4"/>
    </font>
    <font>
      <b/>
      <sz val="48"/>
      <color rgb="FFFF0000"/>
      <name val="Mistral"/>
      <family val="4"/>
    </font>
    <font>
      <sz val="36"/>
      <color rgb="FFFF0000"/>
      <name val="Viner Hand ITC"/>
      <family val="4"/>
    </font>
    <font>
      <b/>
      <sz val="26"/>
      <color rgb="FFC00000"/>
      <name val="Noto Sans"/>
      <family val="2"/>
    </font>
    <font>
      <b/>
      <sz val="26"/>
      <color theme="1"/>
      <name val="Noto Sans"/>
      <family val="2"/>
    </font>
    <font>
      <b/>
      <sz val="48"/>
      <color rgb="FF333399"/>
      <name val="Noto Sans"/>
      <family val="2"/>
    </font>
    <font>
      <b/>
      <sz val="36"/>
      <color rgb="FF333399"/>
      <name val="Noto Sans"/>
      <family val="2"/>
    </font>
    <font>
      <b/>
      <sz val="30"/>
      <name val="Noto Sans"/>
      <family val="2"/>
    </font>
    <font>
      <b/>
      <sz val="30"/>
      <color rgb="FFFF0000"/>
      <name val="Noto Sans"/>
      <family val="2"/>
    </font>
    <font>
      <b/>
      <sz val="40"/>
      <color rgb="FFC00000"/>
      <name val="Noto Sans"/>
      <family val="2"/>
    </font>
    <font>
      <b/>
      <i/>
      <sz val="26"/>
      <color theme="3"/>
      <name val="Noto Sans"/>
      <family val="2"/>
    </font>
    <font>
      <sz val="28"/>
      <name val="Noto Sans"/>
      <family val="2"/>
    </font>
    <font>
      <b/>
      <sz val="36"/>
      <name val="Noto Sans"/>
      <family val="2"/>
    </font>
    <font>
      <b/>
      <sz val="48"/>
      <color rgb="FF4A56CA"/>
      <name val="Noto Sans"/>
      <family val="2"/>
    </font>
    <font>
      <b/>
      <sz val="48"/>
      <name val="Noto"/>
    </font>
    <font>
      <b/>
      <i/>
      <sz val="28"/>
      <name val="Noto Sans"/>
      <family val="2"/>
    </font>
    <font>
      <sz val="20"/>
      <name val="Noto Sans"/>
      <family val="2"/>
    </font>
    <font>
      <b/>
      <sz val="28"/>
      <color theme="4" tint="-0.499984740745262"/>
      <name val="Noto Sans"/>
      <family val="2"/>
    </font>
    <font>
      <b/>
      <sz val="26"/>
      <color theme="4" tint="-0.499984740745262"/>
      <name val="Noto Sans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12"/>
      </patternFill>
    </fill>
    <fill>
      <patternFill patternType="solid">
        <fgColor indexed="9"/>
        <bgColor indexed="32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003B5C"/>
        <bgColor indexed="64"/>
      </patternFill>
    </fill>
    <fill>
      <patternFill patternType="solid">
        <fgColor rgb="FFEFF3A5"/>
        <bgColor indexed="64"/>
      </patternFill>
    </fill>
    <fill>
      <patternFill patternType="solid">
        <fgColor rgb="FFEFF3A5"/>
        <bgColor indexed="12"/>
      </patternFill>
    </fill>
    <fill>
      <patternFill patternType="mediumGray"/>
    </fill>
    <fill>
      <patternFill patternType="mediumGray">
        <bgColor rgb="FFEFF3A5"/>
      </patternFill>
    </fill>
    <fill>
      <patternFill patternType="solid">
        <fgColor theme="0"/>
        <bgColor indexed="64"/>
      </patternFill>
    </fill>
  </fills>
  <borders count="9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3B5C"/>
      </left>
      <right/>
      <top style="thin">
        <color rgb="FF003B5C"/>
      </top>
      <bottom style="thin">
        <color rgb="FF003B5C"/>
      </bottom>
      <diagonal/>
    </border>
    <border>
      <left/>
      <right/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 style="thin">
        <color rgb="FF003B5C"/>
      </top>
      <bottom style="thin">
        <color rgb="FF003B5C"/>
      </bottom>
      <diagonal/>
    </border>
    <border>
      <left/>
      <right style="thin">
        <color rgb="FF003B5C"/>
      </right>
      <top/>
      <bottom/>
      <diagonal/>
    </border>
    <border>
      <left style="thin">
        <color rgb="FF003B5C"/>
      </left>
      <right/>
      <top/>
      <bottom/>
      <diagonal/>
    </border>
    <border>
      <left style="thin">
        <color rgb="FF003B5C"/>
      </left>
      <right style="thin">
        <color rgb="FF003B5C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thin">
        <color theme="1"/>
      </right>
      <top/>
      <bottom style="double">
        <color indexed="64"/>
      </bottom>
      <diagonal/>
    </border>
    <border>
      <left style="thin">
        <color rgb="FF003B5C"/>
      </left>
      <right style="thin">
        <color rgb="FF003B5C"/>
      </right>
      <top/>
      <bottom style="medium">
        <color indexed="64"/>
      </bottom>
      <diagonal/>
    </border>
    <border>
      <left style="thin">
        <color rgb="FF003B5C"/>
      </left>
      <right/>
      <top/>
      <bottom style="medium">
        <color indexed="64"/>
      </bottom>
      <diagonal/>
    </border>
    <border>
      <left/>
      <right style="thin">
        <color rgb="FF003B5C"/>
      </right>
      <top/>
      <bottom style="medium">
        <color indexed="64"/>
      </bottom>
      <diagonal/>
    </border>
    <border>
      <left style="thin">
        <color theme="1"/>
      </left>
      <right/>
      <top/>
      <bottom style="medium">
        <color indexed="64"/>
      </bottom>
      <diagonal/>
    </border>
    <border>
      <left/>
      <right/>
      <top style="thin">
        <color theme="1"/>
      </top>
      <bottom style="thick">
        <color indexed="64"/>
      </bottom>
      <diagonal/>
    </border>
    <border>
      <left/>
      <right style="thin">
        <color theme="1"/>
      </right>
      <top style="thin">
        <color theme="1"/>
      </top>
      <bottom style="thick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ck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 style="thin">
        <color theme="1"/>
      </left>
      <right style="thin">
        <color theme="1"/>
      </right>
      <top style="thick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rgb="FF003B5C"/>
      </left>
      <right/>
      <top style="thin">
        <color rgb="FF003B5C"/>
      </top>
      <bottom style="thin">
        <color theme="1"/>
      </bottom>
      <diagonal/>
    </border>
    <border>
      <left/>
      <right/>
      <top style="thin">
        <color rgb="FF003B5C"/>
      </top>
      <bottom style="thin">
        <color theme="1"/>
      </bottom>
      <diagonal/>
    </border>
    <border>
      <left/>
      <right style="thin">
        <color rgb="FF003B5C"/>
      </right>
      <top style="thin">
        <color rgb="FF003B5C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 style="thin">
        <color indexed="64"/>
      </top>
      <bottom/>
      <diagonal/>
    </border>
    <border>
      <left style="thin">
        <color theme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theme="1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rgb="FF003B5C"/>
      </right>
      <top/>
      <bottom/>
      <diagonal/>
    </border>
    <border>
      <left style="medium">
        <color rgb="FF003B5C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3B5C"/>
      </right>
      <top/>
      <bottom style="medium">
        <color indexed="64"/>
      </bottom>
      <diagonal/>
    </border>
    <border>
      <left style="medium">
        <color rgb="FF003B5C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thin">
        <color theme="1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double">
        <color indexed="64"/>
      </bottom>
      <diagonal/>
    </border>
    <border>
      <left style="thin">
        <color theme="1"/>
      </left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n">
        <color theme="1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rgb="FF003B5C"/>
      </bottom>
      <diagonal/>
    </border>
    <border>
      <left/>
      <right style="thin">
        <color rgb="FF003B5C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/>
      </bottom>
      <diagonal/>
    </border>
    <border>
      <left/>
      <right/>
      <top style="medium">
        <color indexed="64"/>
      </top>
      <bottom style="thin">
        <color theme="1"/>
      </bottom>
      <diagonal/>
    </border>
    <border>
      <left/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theme="1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theme="1"/>
      </right>
      <top style="thick">
        <color indexed="64"/>
      </top>
      <bottom style="double">
        <color indexed="64"/>
      </bottom>
      <diagonal/>
    </border>
  </borders>
  <cellStyleXfs count="33">
    <xf numFmtId="0" fontId="0" fillId="0" borderId="0" applyNumberFormat="0" applyFill="0" applyBorder="0" applyAlignment="0" applyProtection="0"/>
    <xf numFmtId="37" fontId="2" fillId="0" borderId="0" applyFill="0" applyBorder="0" applyAlignment="0" applyProtection="0"/>
    <xf numFmtId="5" fontId="2" fillId="0" borderId="0" applyFill="0" applyBorder="0" applyAlignment="0" applyProtection="0"/>
    <xf numFmtId="164" fontId="2" fillId="0" borderId="0" applyFill="0" applyBorder="0" applyAlignment="0" applyProtection="0"/>
    <xf numFmtId="2" fontId="2" fillId="0" borderId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0"/>
    <xf numFmtId="0" fontId="2" fillId="0" borderId="1" applyNumberFormat="0" applyFill="0" applyAlignment="0" applyProtection="0"/>
    <xf numFmtId="44" fontId="6" fillId="0" borderId="0" applyFont="0" applyFill="0" applyBorder="0" applyAlignment="0" applyProtection="0"/>
    <xf numFmtId="3" fontId="2" fillId="0" borderId="0" applyNumberFormat="0" applyFont="0" applyBorder="0" applyAlignment="0" applyProtection="0"/>
    <xf numFmtId="6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7" fillId="6" borderId="0" applyNumberFormat="0" applyBorder="0" applyAlignment="0" applyProtection="0"/>
    <xf numFmtId="0" fontId="8" fillId="5" borderId="7" applyNumberFormat="0" applyAlignment="0" applyProtection="0"/>
    <xf numFmtId="44" fontId="9" fillId="0" borderId="0" applyFont="0" applyFill="0" applyBorder="0" applyAlignment="0" applyProtection="0"/>
    <xf numFmtId="0" fontId="10" fillId="4" borderId="7" applyNumberFormat="0" applyAlignment="0" applyProtection="0"/>
    <xf numFmtId="0" fontId="9" fillId="0" borderId="0"/>
    <xf numFmtId="0" fontId="11" fillId="0" borderId="0"/>
    <xf numFmtId="0" fontId="1" fillId="0" borderId="0"/>
    <xf numFmtId="0" fontId="2" fillId="0" borderId="0"/>
    <xf numFmtId="0" fontId="2" fillId="0" borderId="0"/>
    <xf numFmtId="0" fontId="1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" fillId="0" borderId="0"/>
    <xf numFmtId="0" fontId="2" fillId="0" borderId="0"/>
    <xf numFmtId="49" fontId="2" fillId="0" borderId="0" applyFont="0" applyFill="0" applyBorder="0" applyAlignment="0" applyProtection="0"/>
    <xf numFmtId="0" fontId="2" fillId="0" borderId="0" applyNumberFormat="0" applyFill="0" applyBorder="0" applyAlignment="0" applyProtection="0"/>
    <xf numFmtId="44" fontId="2" fillId="0" borderId="0" applyFont="0" applyFill="0" applyBorder="0" applyAlignment="0" applyProtection="0"/>
    <xf numFmtId="43" fontId="31" fillId="0" borderId="0" applyFont="0" applyFill="0" applyBorder="0" applyAlignment="0" applyProtection="0"/>
  </cellStyleXfs>
  <cellXfs count="250">
    <xf numFmtId="0" fontId="0" fillId="0" borderId="0" xfId="0"/>
    <xf numFmtId="39" fontId="21" fillId="0" borderId="0" xfId="0" applyNumberFormat="1" applyFont="1" applyFill="1" applyBorder="1" applyProtection="1">
      <protection locked="0"/>
    </xf>
    <xf numFmtId="0" fontId="0" fillId="7" borderId="0" xfId="0" applyFill="1" applyProtection="1"/>
    <xf numFmtId="0" fontId="16" fillId="7" borderId="0" xfId="7" applyFont="1" applyFill="1"/>
    <xf numFmtId="0" fontId="28" fillId="0" borderId="0" xfId="0" applyFont="1" applyFill="1" applyBorder="1" applyAlignment="1" applyProtection="1">
      <alignment horizontal="center" vertical="center"/>
    </xf>
    <xf numFmtId="0" fontId="16" fillId="0" borderId="0" xfId="7" applyFont="1"/>
    <xf numFmtId="0" fontId="30" fillId="2" borderId="0" xfId="0" applyFont="1" applyFill="1" applyBorder="1" applyAlignment="1" applyProtection="1"/>
    <xf numFmtId="0" fontId="28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Protection="1"/>
    <xf numFmtId="0" fontId="0" fillId="0" borderId="0" xfId="0" applyProtection="1"/>
    <xf numFmtId="0" fontId="16" fillId="0" borderId="0" xfId="0" applyFont="1" applyFill="1" applyProtection="1"/>
    <xf numFmtId="0" fontId="16" fillId="2" borderId="0" xfId="0" applyFont="1" applyFill="1" applyProtection="1"/>
    <xf numFmtId="0" fontId="18" fillId="0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6" fillId="2" borderId="0" xfId="0" applyFont="1" applyFill="1" applyBorder="1" applyProtection="1"/>
    <xf numFmtId="0" fontId="29" fillId="2" borderId="0" xfId="0" applyFont="1" applyFill="1" applyBorder="1" applyAlignment="1" applyProtection="1"/>
    <xf numFmtId="0" fontId="16" fillId="0" borderId="0" xfId="0" applyFont="1" applyFill="1" applyBorder="1" applyProtection="1"/>
    <xf numFmtId="0" fontId="16" fillId="0" borderId="0" xfId="7" applyFont="1" applyAlignment="1">
      <alignment vertical="center"/>
    </xf>
    <xf numFmtId="0" fontId="23" fillId="0" borderId="0" xfId="7" applyFont="1"/>
    <xf numFmtId="1" fontId="16" fillId="0" borderId="0" xfId="7" applyNumberFormat="1" applyFont="1"/>
    <xf numFmtId="1" fontId="16" fillId="0" borderId="0" xfId="7" applyNumberFormat="1" applyFont="1" applyAlignment="1">
      <alignment horizontal="center"/>
    </xf>
    <xf numFmtId="39" fontId="16" fillId="0" borderId="0" xfId="0" applyNumberFormat="1" applyFont="1" applyProtection="1"/>
    <xf numFmtId="0" fontId="19" fillId="0" borderId="0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24" fillId="2" borderId="0" xfId="0" applyFont="1" applyFill="1" applyBorder="1" applyAlignment="1" applyProtection="1"/>
    <xf numFmtId="0" fontId="22" fillId="0" borderId="18" xfId="7" applyFont="1" applyBorder="1" applyAlignment="1">
      <alignment horizontal="center"/>
    </xf>
    <xf numFmtId="1" fontId="35" fillId="0" borderId="18" xfId="7" applyNumberFormat="1" applyFont="1" applyBorder="1" applyAlignment="1">
      <alignment horizontal="center"/>
    </xf>
    <xf numFmtId="0" fontId="22" fillId="0" borderId="18" xfId="0" applyFont="1" applyFill="1" applyBorder="1" applyAlignment="1" applyProtection="1">
      <alignment horizontal="center"/>
    </xf>
    <xf numFmtId="1" fontId="22" fillId="0" borderId="18" xfId="0" applyNumberFormat="1" applyFont="1" applyFill="1" applyBorder="1" applyAlignment="1" applyProtection="1">
      <alignment horizontal="center"/>
    </xf>
    <xf numFmtId="1" fontId="22" fillId="0" borderId="18" xfId="7" applyNumberFormat="1" applyFont="1" applyBorder="1" applyAlignment="1">
      <alignment horizontal="center"/>
    </xf>
    <xf numFmtId="1" fontId="22" fillId="0" borderId="18" xfId="0" applyNumberFormat="1" applyFont="1" applyFill="1" applyBorder="1" applyAlignment="1" applyProtection="1">
      <alignment horizontal="center" vertical="center"/>
    </xf>
    <xf numFmtId="0" fontId="22" fillId="0" borderId="18" xfId="7" applyFont="1" applyBorder="1" applyAlignment="1" applyProtection="1">
      <alignment horizontal="center"/>
      <protection locked="0"/>
    </xf>
    <xf numFmtId="1" fontId="22" fillId="0" borderId="18" xfId="0" applyNumberFormat="1" applyFont="1" applyFill="1" applyBorder="1" applyAlignment="1" applyProtection="1">
      <alignment horizontal="center"/>
      <protection locked="0"/>
    </xf>
    <xf numFmtId="0" fontId="22" fillId="0" borderId="18" xfId="0" quotePrefix="1" applyNumberFormat="1" applyFont="1" applyFill="1" applyBorder="1" applyAlignment="1" applyProtection="1">
      <alignment horizontal="center"/>
    </xf>
    <xf numFmtId="0" fontId="37" fillId="0" borderId="0" xfId="0" applyFont="1" applyFill="1" applyBorder="1" applyAlignment="1" applyProtection="1">
      <alignment horizontal="center" vertical="center" wrapText="1"/>
    </xf>
    <xf numFmtId="0" fontId="42" fillId="0" borderId="18" xfId="0" applyFont="1" applyFill="1" applyBorder="1" applyAlignment="1" applyProtection="1">
      <alignment horizontal="center" vertical="center"/>
    </xf>
    <xf numFmtId="165" fontId="22" fillId="0" borderId="18" xfId="0" applyNumberFormat="1" applyFont="1" applyFill="1" applyBorder="1" applyAlignment="1" applyProtection="1">
      <alignment horizontal="center"/>
      <protection locked="0"/>
    </xf>
    <xf numFmtId="1" fontId="22" fillId="0" borderId="18" xfId="7" applyNumberFormat="1" applyFont="1" applyBorder="1" applyAlignment="1" applyProtection="1">
      <alignment horizontal="center"/>
      <protection locked="0"/>
    </xf>
    <xf numFmtId="0" fontId="27" fillId="0" borderId="0" xfId="0" applyFont="1" applyFill="1" applyBorder="1" applyAlignment="1" applyProtection="1">
      <alignment horizontal="center" vertical="center"/>
    </xf>
    <xf numFmtId="1" fontId="16" fillId="0" borderId="37" xfId="7" applyNumberFormat="1" applyFont="1" applyBorder="1" applyAlignment="1">
      <alignment horizontal="center"/>
    </xf>
    <xf numFmtId="0" fontId="16" fillId="0" borderId="37" xfId="7" applyFont="1" applyBorder="1"/>
    <xf numFmtId="49" fontId="43" fillId="0" borderId="17" xfId="0" applyNumberFormat="1" applyFont="1" applyFill="1" applyBorder="1" applyAlignment="1" applyProtection="1">
      <alignment horizontal="center"/>
      <protection locked="0"/>
    </xf>
    <xf numFmtId="40" fontId="43" fillId="0" borderId="17" xfId="32" applyNumberFormat="1" applyFont="1" applyFill="1" applyBorder="1" applyAlignment="1" applyProtection="1">
      <alignment horizontal="center" vertical="center"/>
      <protection locked="0"/>
    </xf>
    <xf numFmtId="40" fontId="43" fillId="0" borderId="17" xfId="0" applyNumberFormat="1" applyFont="1" applyFill="1" applyBorder="1" applyAlignment="1" applyProtection="1">
      <alignment horizontal="center" vertical="center"/>
      <protection locked="0"/>
    </xf>
    <xf numFmtId="40" fontId="43" fillId="0" borderId="16" xfId="0" applyNumberFormat="1" applyFont="1" applyFill="1" applyBorder="1" applyAlignment="1" applyProtection="1">
      <alignment horizontal="center" vertical="center"/>
      <protection locked="0"/>
    </xf>
    <xf numFmtId="43" fontId="13" fillId="3" borderId="16" xfId="32" applyFont="1" applyFill="1" applyBorder="1" applyAlignment="1" applyProtection="1">
      <alignment horizontal="center"/>
    </xf>
    <xf numFmtId="0" fontId="25" fillId="0" borderId="40" xfId="0" applyFont="1" applyFill="1" applyBorder="1" applyAlignment="1" applyProtection="1">
      <alignment horizontal="center" vertical="center"/>
    </xf>
    <xf numFmtId="1" fontId="25" fillId="0" borderId="40" xfId="0" applyNumberFormat="1" applyFont="1" applyFill="1" applyBorder="1" applyAlignment="1" applyProtection="1">
      <alignment horizontal="center" vertical="center"/>
    </xf>
    <xf numFmtId="49" fontId="25" fillId="0" borderId="40" xfId="0" applyNumberFormat="1" applyFont="1" applyFill="1" applyBorder="1" applyAlignment="1" applyProtection="1">
      <alignment horizontal="center" vertical="center"/>
    </xf>
    <xf numFmtId="0" fontId="25" fillId="0" borderId="40" xfId="0" quotePrefix="1" applyNumberFormat="1" applyFont="1" applyFill="1" applyBorder="1" applyAlignment="1" applyProtection="1">
      <alignment horizontal="center" vertical="center"/>
    </xf>
    <xf numFmtId="0" fontId="26" fillId="2" borderId="0" xfId="0" applyFont="1" applyFill="1" applyBorder="1" applyAlignment="1" applyProtection="1">
      <alignment wrapText="1"/>
    </xf>
    <xf numFmtId="0" fontId="26" fillId="2" borderId="0" xfId="0" applyFont="1" applyFill="1" applyBorder="1" applyAlignment="1" applyProtection="1">
      <alignment horizontal="center"/>
    </xf>
    <xf numFmtId="0" fontId="26" fillId="2" borderId="0" xfId="0" applyFont="1" applyFill="1" applyBorder="1" applyAlignment="1" applyProtection="1">
      <alignment horizontal="center" wrapText="1"/>
    </xf>
    <xf numFmtId="0" fontId="14" fillId="0" borderId="0" xfId="0" applyFont="1" applyFill="1" applyBorder="1" applyProtection="1"/>
    <xf numFmtId="0" fontId="28" fillId="0" borderId="47" xfId="0" applyFont="1" applyFill="1" applyBorder="1" applyAlignment="1" applyProtection="1">
      <alignment horizontal="center" vertical="center"/>
    </xf>
    <xf numFmtId="0" fontId="26" fillId="2" borderId="47" xfId="0" applyFont="1" applyFill="1" applyBorder="1" applyAlignment="1" applyProtection="1">
      <alignment horizontal="center"/>
    </xf>
    <xf numFmtId="0" fontId="26" fillId="2" borderId="47" xfId="0" applyFont="1" applyFill="1" applyBorder="1" applyAlignment="1" applyProtection="1">
      <alignment horizontal="center" wrapText="1"/>
    </xf>
    <xf numFmtId="0" fontId="26" fillId="2" borderId="47" xfId="0" applyFont="1" applyFill="1" applyBorder="1" applyAlignment="1" applyProtection="1">
      <alignment wrapText="1"/>
    </xf>
    <xf numFmtId="49" fontId="28" fillId="0" borderId="47" xfId="0" applyNumberFormat="1" applyFont="1" applyFill="1" applyBorder="1" applyAlignment="1" applyProtection="1">
      <alignment horizontal="center" vertical="center"/>
    </xf>
    <xf numFmtId="49" fontId="43" fillId="0" borderId="61" xfId="0" applyNumberFormat="1" applyFont="1" applyFill="1" applyBorder="1" applyAlignment="1" applyProtection="1">
      <alignment horizontal="center"/>
      <protection locked="0"/>
    </xf>
    <xf numFmtId="44" fontId="39" fillId="0" borderId="69" xfId="9" applyFont="1" applyFill="1" applyBorder="1" applyAlignment="1" applyProtection="1">
      <alignment horizontal="center" vertical="center"/>
    </xf>
    <xf numFmtId="0" fontId="0" fillId="0" borderId="0" xfId="0" applyAlignment="1" applyProtection="1"/>
    <xf numFmtId="0" fontId="0" fillId="0" borderId="41" xfId="0" applyFill="1" applyBorder="1" applyProtection="1"/>
    <xf numFmtId="1" fontId="0" fillId="0" borderId="42" xfId="0" applyNumberFormat="1" applyFill="1" applyBorder="1" applyProtection="1"/>
    <xf numFmtId="1" fontId="0" fillId="0" borderId="42" xfId="0" applyNumberFormat="1" applyFill="1" applyBorder="1" applyAlignment="1" applyProtection="1">
      <alignment horizontal="center"/>
    </xf>
    <xf numFmtId="0" fontId="0" fillId="0" borderId="42" xfId="0" applyFill="1" applyBorder="1" applyProtection="1"/>
    <xf numFmtId="0" fontId="45" fillId="0" borderId="42" xfId="7" applyFont="1" applyBorder="1" applyAlignment="1">
      <alignment wrapText="1"/>
    </xf>
    <xf numFmtId="0" fontId="45" fillId="0" borderId="43" xfId="7" applyFont="1" applyBorder="1" applyAlignment="1">
      <alignment wrapText="1"/>
    </xf>
    <xf numFmtId="0" fontId="0" fillId="0" borderId="46" xfId="0" applyFill="1" applyBorder="1" applyProtection="1"/>
    <xf numFmtId="1" fontId="0" fillId="0" borderId="0" xfId="0" applyNumberFormat="1" applyFill="1" applyBorder="1" applyProtection="1"/>
    <xf numFmtId="1" fontId="0" fillId="0" borderId="0" xfId="0" applyNumberFormat="1" applyFill="1" applyBorder="1" applyAlignment="1" applyProtection="1">
      <alignment horizontal="center"/>
    </xf>
    <xf numFmtId="0" fontId="0" fillId="0" borderId="0" xfId="0" applyFill="1" applyBorder="1" applyProtection="1"/>
    <xf numFmtId="0" fontId="16" fillId="0" borderId="46" xfId="7" applyFont="1" applyBorder="1"/>
    <xf numFmtId="43" fontId="17" fillId="10" borderId="62" xfId="32" applyFont="1" applyFill="1" applyBorder="1" applyAlignment="1" applyProtection="1">
      <alignment horizontal="right"/>
    </xf>
    <xf numFmtId="43" fontId="17" fillId="11" borderId="62" xfId="32" applyFont="1" applyFill="1" applyBorder="1" applyAlignment="1" applyProtection="1">
      <alignment horizontal="right"/>
    </xf>
    <xf numFmtId="43" fontId="17" fillId="11" borderId="64" xfId="32" applyFont="1" applyFill="1" applyBorder="1" applyAlignment="1" applyProtection="1">
      <alignment horizontal="right"/>
    </xf>
    <xf numFmtId="0" fontId="16" fillId="0" borderId="55" xfId="7" applyFont="1" applyBorder="1" applyAlignment="1">
      <alignment horizontal="center"/>
    </xf>
    <xf numFmtId="0" fontId="16" fillId="0" borderId="4" xfId="7" applyFont="1" applyBorder="1" applyAlignment="1">
      <alignment horizontal="center"/>
    </xf>
    <xf numFmtId="0" fontId="16" fillId="0" borderId="48" xfId="7" applyFont="1" applyBorder="1" applyAlignment="1">
      <alignment horizontal="center"/>
    </xf>
    <xf numFmtId="0" fontId="27" fillId="0" borderId="71" xfId="0" applyFont="1" applyFill="1" applyBorder="1" applyAlignment="1" applyProtection="1">
      <alignment horizontal="center" vertical="center"/>
    </xf>
    <xf numFmtId="0" fontId="15" fillId="0" borderId="46" xfId="7" applyFont="1" applyBorder="1"/>
    <xf numFmtId="49" fontId="43" fillId="8" borderId="61" xfId="0" applyNumberFormat="1" applyFont="1" applyFill="1" applyBorder="1" applyAlignment="1" applyProtection="1">
      <alignment horizontal="center"/>
      <protection locked="0" hidden="1"/>
    </xf>
    <xf numFmtId="49" fontId="43" fillId="8" borderId="17" xfId="0" applyNumberFormat="1" applyFont="1" applyFill="1" applyBorder="1" applyAlignment="1" applyProtection="1">
      <alignment horizontal="center"/>
      <protection locked="0" hidden="1"/>
    </xf>
    <xf numFmtId="40" fontId="43" fillId="8" borderId="17" xfId="32" applyNumberFormat="1" applyFont="1" applyFill="1" applyBorder="1" applyAlignment="1" applyProtection="1">
      <alignment horizontal="center" vertical="center"/>
      <protection locked="0" hidden="1"/>
    </xf>
    <xf numFmtId="40" fontId="43" fillId="8" borderId="17" xfId="0" applyNumberFormat="1" applyFont="1" applyFill="1" applyBorder="1" applyAlignment="1" applyProtection="1">
      <alignment horizontal="center" vertical="center"/>
      <protection locked="0" hidden="1"/>
    </xf>
    <xf numFmtId="40" fontId="43" fillId="8" borderId="16" xfId="0" applyNumberFormat="1" applyFont="1" applyFill="1" applyBorder="1" applyAlignment="1" applyProtection="1">
      <alignment horizontal="center" vertical="center"/>
      <protection locked="0" hidden="1"/>
    </xf>
    <xf numFmtId="49" fontId="43" fillId="8" borderId="63" xfId="0" applyNumberFormat="1" applyFont="1" applyFill="1" applyBorder="1" applyAlignment="1" applyProtection="1">
      <alignment horizontal="center"/>
      <protection locked="0" hidden="1"/>
    </xf>
    <xf numFmtId="49" fontId="43" fillId="8" borderId="31" xfId="0" applyNumberFormat="1" applyFont="1" applyFill="1" applyBorder="1" applyAlignment="1" applyProtection="1">
      <alignment horizontal="center"/>
      <protection locked="0" hidden="1"/>
    </xf>
    <xf numFmtId="40" fontId="43" fillId="8" borderId="31" xfId="32" applyNumberFormat="1" applyFont="1" applyFill="1" applyBorder="1" applyAlignment="1" applyProtection="1">
      <alignment horizontal="center" vertical="center"/>
      <protection locked="0" hidden="1"/>
    </xf>
    <xf numFmtId="40" fontId="43" fillId="8" borderId="31" xfId="0" applyNumberFormat="1" applyFont="1" applyFill="1" applyBorder="1" applyAlignment="1" applyProtection="1">
      <alignment horizontal="center" vertical="center"/>
      <protection locked="0" hidden="1"/>
    </xf>
    <xf numFmtId="40" fontId="43" fillId="8" borderId="32" xfId="0" applyNumberFormat="1" applyFont="1" applyFill="1" applyBorder="1" applyAlignment="1" applyProtection="1">
      <alignment horizontal="center" vertical="center"/>
      <protection locked="0" hidden="1"/>
    </xf>
    <xf numFmtId="40" fontId="43" fillId="8" borderId="34" xfId="0" applyNumberFormat="1" applyFont="1" applyFill="1" applyBorder="1" applyAlignment="1" applyProtection="1">
      <alignment horizontal="center" vertical="center"/>
      <protection locked="0" hidden="1"/>
    </xf>
    <xf numFmtId="44" fontId="42" fillId="0" borderId="78" xfId="9" applyFont="1" applyFill="1" applyBorder="1" applyAlignment="1" applyProtection="1">
      <alignment horizontal="center" vertical="center"/>
    </xf>
    <xf numFmtId="40" fontId="13" fillId="0" borderId="78" xfId="9" applyNumberFormat="1" applyFont="1" applyFill="1" applyBorder="1" applyAlignment="1" applyProtection="1">
      <alignment horizontal="right"/>
      <protection locked="0"/>
    </xf>
    <xf numFmtId="40" fontId="13" fillId="0" borderId="78" xfId="9" applyNumberFormat="1" applyFont="1" applyFill="1" applyBorder="1" applyAlignment="1" applyProtection="1">
      <alignment horizontal="center"/>
      <protection locked="0"/>
    </xf>
    <xf numFmtId="40" fontId="13" fillId="0" borderId="79" xfId="9" applyNumberFormat="1" applyFont="1" applyFill="1" applyBorder="1" applyAlignment="1" applyProtection="1">
      <protection locked="0"/>
    </xf>
    <xf numFmtId="43" fontId="13" fillId="0" borderId="82" xfId="32" applyFont="1" applyFill="1" applyBorder="1" applyAlignment="1" applyProtection="1">
      <alignment horizontal="right"/>
    </xf>
    <xf numFmtId="0" fontId="13" fillId="8" borderId="54" xfId="0" applyFont="1" applyFill="1" applyBorder="1" applyAlignment="1" applyProtection="1">
      <alignment horizontal="center" vertical="center"/>
    </xf>
    <xf numFmtId="0" fontId="16" fillId="0" borderId="0" xfId="7" applyFont="1" applyAlignment="1">
      <alignment horizontal="center"/>
    </xf>
    <xf numFmtId="40" fontId="17" fillId="0" borderId="92" xfId="0" applyNumberFormat="1" applyFont="1" applyFill="1" applyBorder="1" applyAlignment="1" applyProtection="1">
      <alignment horizontal="right"/>
      <protection locked="0"/>
    </xf>
    <xf numFmtId="40" fontId="17" fillId="8" borderId="93" xfId="0" applyNumberFormat="1" applyFont="1" applyFill="1" applyBorder="1" applyAlignment="1" applyProtection="1">
      <alignment horizontal="right"/>
      <protection locked="0" hidden="1"/>
    </xf>
    <xf numFmtId="40" fontId="17" fillId="0" borderId="93" xfId="0" applyNumberFormat="1" applyFont="1" applyFill="1" applyBorder="1" applyAlignment="1" applyProtection="1">
      <alignment horizontal="right"/>
      <protection locked="0"/>
    </xf>
    <xf numFmtId="40" fontId="17" fillId="0" borderId="97" xfId="0" applyNumberFormat="1" applyFont="1" applyFill="1" applyBorder="1" applyAlignment="1" applyProtection="1">
      <alignment horizontal="right"/>
      <protection locked="0"/>
    </xf>
    <xf numFmtId="40" fontId="40" fillId="0" borderId="69" xfId="9" applyNumberFormat="1" applyFont="1" applyFill="1" applyBorder="1" applyAlignment="1" applyProtection="1">
      <alignment horizontal="right" vertical="center"/>
    </xf>
    <xf numFmtId="0" fontId="48" fillId="0" borderId="0" xfId="7" applyFont="1"/>
    <xf numFmtId="0" fontId="13" fillId="8" borderId="52" xfId="0" applyFont="1" applyFill="1" applyBorder="1" applyAlignment="1" applyProtection="1">
      <alignment horizontal="center" vertical="center"/>
    </xf>
    <xf numFmtId="0" fontId="43" fillId="8" borderId="90" xfId="0" applyFont="1" applyFill="1" applyBorder="1" applyAlignment="1" applyProtection="1">
      <alignment horizontal="center" vertical="center"/>
    </xf>
    <xf numFmtId="49" fontId="43" fillId="8" borderId="16" xfId="0" applyNumberFormat="1" applyFont="1" applyFill="1" applyBorder="1" applyAlignment="1" applyProtection="1">
      <alignment horizontal="left"/>
      <protection locked="0" hidden="1"/>
    </xf>
    <xf numFmtId="49" fontId="43" fillId="8" borderId="0" xfId="0" applyNumberFormat="1" applyFont="1" applyFill="1" applyBorder="1" applyAlignment="1" applyProtection="1">
      <alignment horizontal="left"/>
      <protection locked="0" hidden="1"/>
    </xf>
    <xf numFmtId="49" fontId="43" fillId="8" borderId="15" xfId="0" applyNumberFormat="1" applyFont="1" applyFill="1" applyBorder="1" applyAlignment="1" applyProtection="1">
      <alignment horizontal="left"/>
      <protection locked="0" hidden="1"/>
    </xf>
    <xf numFmtId="0" fontId="42" fillId="0" borderId="65" xfId="0" applyFont="1" applyFill="1" applyBorder="1" applyAlignment="1" applyProtection="1">
      <alignment horizontal="center" vertical="center"/>
    </xf>
    <xf numFmtId="0" fontId="42" fillId="0" borderId="18" xfId="0" applyFont="1" applyFill="1" applyBorder="1" applyAlignment="1" applyProtection="1">
      <alignment horizontal="center" vertical="center"/>
    </xf>
    <xf numFmtId="0" fontId="47" fillId="0" borderId="68" xfId="0" applyFont="1" applyFill="1" applyBorder="1" applyAlignment="1" applyProtection="1">
      <alignment horizontal="center" vertical="center"/>
    </xf>
    <xf numFmtId="0" fontId="47" fillId="0" borderId="39" xfId="0" applyFont="1" applyFill="1" applyBorder="1" applyAlignment="1" applyProtection="1">
      <alignment horizontal="center" vertical="center"/>
    </xf>
    <xf numFmtId="0" fontId="34" fillId="3" borderId="73" xfId="0" applyFont="1" applyFill="1" applyBorder="1" applyAlignment="1" applyProtection="1">
      <alignment horizontal="center" vertical="center"/>
      <protection locked="0"/>
    </xf>
    <xf numFmtId="0" fontId="34" fillId="3" borderId="74" xfId="0" applyFont="1" applyFill="1" applyBorder="1" applyAlignment="1" applyProtection="1">
      <alignment horizontal="center" vertical="center"/>
      <protection locked="0"/>
    </xf>
    <xf numFmtId="0" fontId="34" fillId="3" borderId="85" xfId="0" applyFont="1" applyFill="1" applyBorder="1" applyAlignment="1" applyProtection="1">
      <alignment horizontal="center" vertical="center"/>
      <protection locked="0"/>
    </xf>
    <xf numFmtId="0" fontId="34" fillId="3" borderId="86" xfId="0" applyFont="1" applyFill="1" applyBorder="1" applyAlignment="1" applyProtection="1">
      <alignment horizontal="center" vertical="center"/>
      <protection locked="0"/>
    </xf>
    <xf numFmtId="0" fontId="22" fillId="0" borderId="65" xfId="7" applyFont="1" applyBorder="1" applyAlignment="1">
      <alignment horizontal="left"/>
    </xf>
    <xf numFmtId="0" fontId="22" fillId="0" borderId="18" xfId="7" applyFont="1" applyBorder="1" applyAlignment="1">
      <alignment horizontal="left"/>
    </xf>
    <xf numFmtId="49" fontId="43" fillId="0" borderId="16" xfId="0" applyNumberFormat="1" applyFont="1" applyFill="1" applyBorder="1" applyAlignment="1" applyProtection="1">
      <alignment horizontal="left"/>
      <protection locked="0"/>
    </xf>
    <xf numFmtId="49" fontId="43" fillId="0" borderId="0" xfId="0" applyNumberFormat="1" applyFont="1" applyFill="1" applyBorder="1" applyAlignment="1" applyProtection="1">
      <alignment horizontal="left"/>
      <protection locked="0"/>
    </xf>
    <xf numFmtId="49" fontId="43" fillId="0" borderId="15" xfId="0" applyNumberFormat="1" applyFont="1" applyFill="1" applyBorder="1" applyAlignment="1" applyProtection="1">
      <alignment horizontal="left"/>
      <protection locked="0"/>
    </xf>
    <xf numFmtId="0" fontId="22" fillId="0" borderId="65" xfId="0" applyFont="1" applyFill="1" applyBorder="1" applyAlignment="1" applyProtection="1">
      <alignment horizontal="left"/>
      <protection locked="0"/>
    </xf>
    <xf numFmtId="0" fontId="22" fillId="0" borderId="18" xfId="0" applyFont="1" applyFill="1" applyBorder="1" applyAlignment="1" applyProtection="1">
      <alignment horizontal="left"/>
      <protection locked="0"/>
    </xf>
    <xf numFmtId="49" fontId="43" fillId="8" borderId="32" xfId="0" applyNumberFormat="1" applyFont="1" applyFill="1" applyBorder="1" applyAlignment="1" applyProtection="1">
      <alignment horizontal="left"/>
      <protection locked="0" hidden="1"/>
    </xf>
    <xf numFmtId="49" fontId="43" fillId="8" borderId="9" xfId="0" applyNumberFormat="1" applyFont="1" applyFill="1" applyBorder="1" applyAlignment="1" applyProtection="1">
      <alignment horizontal="left"/>
      <protection locked="0" hidden="1"/>
    </xf>
    <xf numFmtId="49" fontId="43" fillId="8" borderId="33" xfId="0" applyNumberFormat="1" applyFont="1" applyFill="1" applyBorder="1" applyAlignment="1" applyProtection="1">
      <alignment horizontal="left"/>
      <protection locked="0" hidden="1"/>
    </xf>
    <xf numFmtId="0" fontId="16" fillId="0" borderId="67" xfId="7" applyFont="1" applyBorder="1" applyAlignment="1">
      <alignment horizontal="center"/>
    </xf>
    <xf numFmtId="0" fontId="16" fillId="0" borderId="35" xfId="7" applyFont="1" applyBorder="1" applyAlignment="1">
      <alignment horizontal="center"/>
    </xf>
    <xf numFmtId="0" fontId="16" fillId="0" borderId="36" xfId="7" applyFont="1" applyBorder="1" applyAlignment="1">
      <alignment horizontal="center"/>
    </xf>
    <xf numFmtId="0" fontId="22" fillId="0" borderId="65" xfId="0" applyFont="1" applyFill="1" applyBorder="1" applyAlignment="1" applyProtection="1"/>
    <xf numFmtId="0" fontId="22" fillId="0" borderId="18" xfId="0" applyFont="1" applyFill="1" applyBorder="1" applyAlignment="1" applyProtection="1"/>
    <xf numFmtId="0" fontId="22" fillId="0" borderId="65" xfId="7" applyFont="1" applyBorder="1" applyAlignment="1" applyProtection="1">
      <alignment horizontal="left"/>
      <protection locked="0"/>
    </xf>
    <xf numFmtId="0" fontId="22" fillId="0" borderId="18" xfId="7" applyFont="1" applyBorder="1" applyAlignment="1" applyProtection="1">
      <alignment horizontal="left"/>
      <protection locked="0"/>
    </xf>
    <xf numFmtId="39" fontId="20" fillId="0" borderId="0" xfId="0" applyNumberFormat="1" applyFont="1" applyFill="1" applyBorder="1" applyAlignment="1" applyProtection="1">
      <alignment horizontal="center" vertical="center"/>
    </xf>
    <xf numFmtId="0" fontId="22" fillId="3" borderId="10" xfId="0" applyFont="1" applyFill="1" applyBorder="1" applyAlignment="1" applyProtection="1">
      <alignment horizontal="center" vertical="center" wrapText="1"/>
    </xf>
    <xf numFmtId="0" fontId="22" fillId="3" borderId="3" xfId="0" applyFont="1" applyFill="1" applyBorder="1" applyAlignment="1" applyProtection="1">
      <alignment horizontal="center" vertical="center" wrapText="1"/>
    </xf>
    <xf numFmtId="0" fontId="22" fillId="3" borderId="28" xfId="0" applyFont="1" applyFill="1" applyBorder="1" applyAlignment="1" applyProtection="1">
      <alignment horizontal="center" vertical="center" wrapText="1"/>
    </xf>
    <xf numFmtId="0" fontId="22" fillId="0" borderId="66" xfId="7" applyFont="1" applyBorder="1" applyAlignment="1" applyProtection="1">
      <alignment horizontal="left"/>
      <protection locked="0"/>
    </xf>
    <xf numFmtId="0" fontId="22" fillId="0" borderId="21" xfId="7" applyFont="1" applyBorder="1" applyAlignment="1" applyProtection="1">
      <alignment horizontal="left"/>
      <protection locked="0"/>
    </xf>
    <xf numFmtId="0" fontId="13" fillId="3" borderId="56" xfId="0" applyFont="1" applyFill="1" applyBorder="1" applyAlignment="1" applyProtection="1">
      <alignment horizontal="center" vertical="center"/>
    </xf>
    <xf numFmtId="0" fontId="13" fillId="0" borderId="26" xfId="0" applyFont="1" applyBorder="1" applyAlignment="1" applyProtection="1">
      <alignment vertical="center"/>
    </xf>
    <xf numFmtId="0" fontId="13" fillId="0" borderId="55" xfId="0" applyFont="1" applyBorder="1" applyAlignment="1" applyProtection="1">
      <alignment vertical="center"/>
    </xf>
    <xf numFmtId="0" fontId="13" fillId="0" borderId="5" xfId="0" applyFont="1" applyBorder="1" applyAlignment="1" applyProtection="1">
      <alignment vertical="center"/>
    </xf>
    <xf numFmtId="0" fontId="13" fillId="0" borderId="56" xfId="0" applyFont="1" applyBorder="1" applyAlignment="1" applyProtection="1">
      <alignment horizontal="center" vertical="center"/>
    </xf>
    <xf numFmtId="0" fontId="13" fillId="0" borderId="5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3" borderId="25" xfId="0" applyFont="1" applyFill="1" applyBorder="1" applyAlignment="1" applyProtection="1">
      <alignment horizontal="center" vertical="center" wrapText="1"/>
    </xf>
    <xf numFmtId="0" fontId="13" fillId="3" borderId="8" xfId="0" applyFont="1" applyFill="1" applyBorder="1" applyAlignment="1" applyProtection="1">
      <alignment horizontal="center" vertical="center" wrapText="1"/>
    </xf>
    <xf numFmtId="0" fontId="13" fillId="3" borderId="26" xfId="0" applyFont="1" applyFill="1" applyBorder="1" applyAlignment="1" applyProtection="1">
      <alignment horizontal="center" vertical="center" wrapText="1"/>
    </xf>
    <xf numFmtId="0" fontId="13" fillId="3" borderId="2" xfId="0" applyFont="1" applyFill="1" applyBorder="1" applyAlignment="1" applyProtection="1">
      <alignment horizontal="center" vertical="center" wrapText="1"/>
    </xf>
    <xf numFmtId="0" fontId="13" fillId="3" borderId="0" xfId="0" applyFont="1" applyFill="1" applyBorder="1" applyAlignment="1" applyProtection="1">
      <alignment horizontal="center" vertical="center" wrapText="1"/>
    </xf>
    <xf numFmtId="0" fontId="13" fillId="3" borderId="6" xfId="0" applyFont="1" applyFill="1" applyBorder="1" applyAlignment="1" applyProtection="1">
      <alignment horizontal="center" vertical="center" wrapText="1"/>
    </xf>
    <xf numFmtId="0" fontId="13" fillId="3" borderId="29" xfId="0" applyFont="1" applyFill="1" applyBorder="1" applyAlignment="1" applyProtection="1">
      <alignment horizontal="center" vertical="center" wrapText="1"/>
    </xf>
    <xf numFmtId="0" fontId="13" fillId="3" borderId="27" xfId="0" applyFont="1" applyFill="1" applyBorder="1" applyAlignment="1" applyProtection="1">
      <alignment horizontal="center" vertical="center" wrapText="1"/>
    </xf>
    <xf numFmtId="0" fontId="13" fillId="3" borderId="38" xfId="0" applyFont="1" applyFill="1" applyBorder="1" applyAlignment="1" applyProtection="1">
      <alignment horizontal="center" vertical="center" wrapText="1"/>
    </xf>
    <xf numFmtId="49" fontId="13" fillId="0" borderId="57" xfId="0" applyNumberFormat="1" applyFont="1" applyFill="1" applyBorder="1" applyAlignment="1" applyProtection="1">
      <alignment horizontal="center" vertical="center" wrapText="1"/>
    </xf>
    <xf numFmtId="49" fontId="13" fillId="0" borderId="58" xfId="0" applyNumberFormat="1" applyFont="1" applyFill="1" applyBorder="1" applyAlignment="1" applyProtection="1">
      <alignment horizontal="center" vertical="center" wrapText="1"/>
    </xf>
    <xf numFmtId="49" fontId="13" fillId="0" borderId="60" xfId="0" applyNumberFormat="1" applyFont="1" applyFill="1" applyBorder="1" applyAlignment="1" applyProtection="1">
      <alignment horizontal="center" vertical="center" wrapText="1"/>
    </xf>
    <xf numFmtId="0" fontId="13" fillId="3" borderId="24" xfId="0" applyFont="1" applyFill="1" applyBorder="1" applyAlignment="1" applyProtection="1">
      <alignment horizontal="center" vertical="center"/>
    </xf>
    <xf numFmtId="0" fontId="13" fillId="3" borderId="23" xfId="0" applyFont="1" applyFill="1" applyBorder="1" applyAlignment="1" applyProtection="1">
      <alignment horizontal="center" vertical="center"/>
    </xf>
    <xf numFmtId="0" fontId="13" fillId="3" borderId="30" xfId="0" applyFont="1" applyFill="1" applyBorder="1" applyAlignment="1" applyProtection="1">
      <alignment horizontal="center" vertical="center"/>
    </xf>
    <xf numFmtId="49" fontId="13" fillId="0" borderId="19" xfId="7" applyNumberFormat="1" applyFont="1" applyBorder="1" applyAlignment="1" applyProtection="1">
      <alignment horizontal="left"/>
      <protection locked="0"/>
    </xf>
    <xf numFmtId="49" fontId="13" fillId="0" borderId="20" xfId="7" applyNumberFormat="1" applyFont="1" applyBorder="1" applyAlignment="1" applyProtection="1">
      <alignment horizontal="left"/>
      <protection locked="0"/>
    </xf>
    <xf numFmtId="49" fontId="13" fillId="0" borderId="21" xfId="7" applyNumberFormat="1" applyFont="1" applyBorder="1" applyAlignment="1" applyProtection="1">
      <alignment horizontal="left"/>
      <protection locked="0"/>
    </xf>
    <xf numFmtId="1" fontId="13" fillId="0" borderId="19" xfId="7" applyNumberFormat="1" applyFont="1" applyBorder="1" applyAlignment="1" applyProtection="1">
      <alignment horizontal="left"/>
      <protection locked="0"/>
    </xf>
    <xf numFmtId="1" fontId="13" fillId="0" borderId="20" xfId="7" applyNumberFormat="1" applyFont="1" applyBorder="1" applyAlignment="1" applyProtection="1">
      <alignment horizontal="left"/>
      <protection locked="0"/>
    </xf>
    <xf numFmtId="1" fontId="13" fillId="0" borderId="21" xfId="7" applyNumberFormat="1" applyFont="1" applyBorder="1" applyAlignment="1" applyProtection="1">
      <alignment horizontal="left"/>
      <protection locked="0"/>
    </xf>
    <xf numFmtId="49" fontId="41" fillId="0" borderId="75" xfId="0" applyNumberFormat="1" applyFont="1" applyFill="1" applyBorder="1" applyAlignment="1" applyProtection="1">
      <alignment horizontal="center" vertical="center"/>
    </xf>
    <xf numFmtId="49" fontId="41" fillId="0" borderId="76" xfId="0" applyNumberFormat="1" applyFont="1" applyFill="1" applyBorder="1" applyAlignment="1" applyProtection="1">
      <alignment horizontal="center" vertical="center"/>
    </xf>
    <xf numFmtId="49" fontId="41" fillId="0" borderId="77" xfId="0" applyNumberFormat="1" applyFont="1" applyFill="1" applyBorder="1" applyAlignment="1" applyProtection="1">
      <alignment horizontal="center" vertical="center"/>
    </xf>
    <xf numFmtId="0" fontId="44" fillId="8" borderId="41" xfId="0" applyFont="1" applyFill="1" applyBorder="1" applyAlignment="1" applyProtection="1">
      <alignment horizontal="center" vertical="center"/>
    </xf>
    <xf numFmtId="0" fontId="44" fillId="8" borderId="42" xfId="0" applyFont="1" applyFill="1" applyBorder="1" applyAlignment="1" applyProtection="1">
      <alignment horizontal="center" vertical="center"/>
    </xf>
    <xf numFmtId="0" fontId="44" fillId="8" borderId="43" xfId="0" applyFont="1" applyFill="1" applyBorder="1" applyAlignment="1" applyProtection="1">
      <alignment horizontal="center" vertical="center"/>
    </xf>
    <xf numFmtId="0" fontId="44" fillId="8" borderId="44" xfId="0" applyFont="1" applyFill="1" applyBorder="1" applyAlignment="1" applyProtection="1">
      <alignment horizontal="center" vertical="center"/>
    </xf>
    <xf numFmtId="0" fontId="44" fillId="8" borderId="9" xfId="0" applyFont="1" applyFill="1" applyBorder="1" applyAlignment="1" applyProtection="1">
      <alignment horizontal="center" vertical="center"/>
    </xf>
    <xf numFmtId="0" fontId="44" fillId="8" borderId="45" xfId="0" applyFont="1" applyFill="1" applyBorder="1" applyAlignment="1" applyProtection="1">
      <alignment horizontal="center" vertical="center"/>
    </xf>
    <xf numFmtId="37" fontId="36" fillId="8" borderId="46" xfId="0" applyNumberFormat="1" applyFont="1" applyFill="1" applyBorder="1" applyAlignment="1" applyProtection="1">
      <alignment horizontal="right"/>
    </xf>
    <xf numFmtId="37" fontId="36" fillId="8" borderId="0" xfId="0" applyNumberFormat="1" applyFont="1" applyFill="1" applyBorder="1" applyAlignment="1" applyProtection="1">
      <alignment horizontal="right"/>
    </xf>
    <xf numFmtId="0" fontId="43" fillId="8" borderId="80" xfId="0" applyNumberFormat="1" applyFont="1" applyFill="1" applyBorder="1" applyAlignment="1" applyProtection="1">
      <alignment horizontal="center"/>
      <protection locked="0" hidden="1"/>
    </xf>
    <xf numFmtId="0" fontId="43" fillId="8" borderId="81" xfId="0" applyNumberFormat="1" applyFont="1" applyFill="1" applyBorder="1" applyAlignment="1" applyProtection="1">
      <alignment horizontal="center"/>
      <protection locked="0" hidden="1"/>
    </xf>
    <xf numFmtId="40" fontId="13" fillId="0" borderId="80" xfId="0" applyNumberFormat="1" applyFont="1" applyFill="1" applyBorder="1" applyAlignment="1" applyProtection="1">
      <alignment horizontal="center"/>
      <protection locked="0"/>
    </xf>
    <xf numFmtId="40" fontId="13" fillId="0" borderId="81" xfId="0" applyNumberFormat="1" applyFont="1" applyFill="1" applyBorder="1" applyAlignment="1" applyProtection="1">
      <alignment horizontal="center"/>
      <protection locked="0"/>
    </xf>
    <xf numFmtId="0" fontId="38" fillId="8" borderId="83" xfId="0" applyFont="1" applyFill="1" applyBorder="1" applyAlignment="1" applyProtection="1">
      <alignment horizontal="center" vertical="center"/>
    </xf>
    <xf numFmtId="0" fontId="38" fillId="8" borderId="84" xfId="0" applyFont="1" applyFill="1" applyBorder="1" applyAlignment="1" applyProtection="1">
      <alignment horizontal="center" vertical="center"/>
    </xf>
    <xf numFmtId="0" fontId="44" fillId="8" borderId="68" xfId="0" applyFont="1" applyFill="1" applyBorder="1" applyAlignment="1" applyProtection="1">
      <alignment horizontal="center" vertical="center"/>
    </xf>
    <xf numFmtId="0" fontId="44" fillId="8" borderId="39" xfId="0" applyFont="1" applyFill="1" applyBorder="1" applyAlignment="1" applyProtection="1">
      <alignment horizontal="center" vertical="center"/>
    </xf>
    <xf numFmtId="0" fontId="44" fillId="8" borderId="98" xfId="0" applyFont="1" applyFill="1" applyBorder="1" applyAlignment="1" applyProtection="1">
      <alignment horizontal="center" vertical="center"/>
    </xf>
    <xf numFmtId="0" fontId="46" fillId="12" borderId="41" xfId="0" applyFont="1" applyFill="1" applyBorder="1" applyAlignment="1" applyProtection="1">
      <alignment horizontal="center" vertical="top"/>
    </xf>
    <xf numFmtId="0" fontId="46" fillId="12" borderId="42" xfId="0" applyFont="1" applyFill="1" applyBorder="1" applyAlignment="1" applyProtection="1">
      <alignment horizontal="center" vertical="top"/>
    </xf>
    <xf numFmtId="0" fontId="46" fillId="12" borderId="43" xfId="0" applyFont="1" applyFill="1" applyBorder="1" applyAlignment="1" applyProtection="1">
      <alignment horizontal="center" vertical="top"/>
    </xf>
    <xf numFmtId="0" fontId="46" fillId="8" borderId="41" xfId="0" applyFont="1" applyFill="1" applyBorder="1" applyAlignment="1" applyProtection="1">
      <alignment horizontal="center" vertical="center"/>
    </xf>
    <xf numFmtId="0" fontId="46" fillId="8" borderId="42" xfId="0" applyFont="1" applyFill="1" applyBorder="1" applyAlignment="1" applyProtection="1">
      <alignment horizontal="center" vertical="center"/>
    </xf>
    <xf numFmtId="0" fontId="46" fillId="8" borderId="43" xfId="0" applyFont="1" applyFill="1" applyBorder="1" applyAlignment="1" applyProtection="1">
      <alignment horizontal="center" vertical="center"/>
    </xf>
    <xf numFmtId="0" fontId="46" fillId="8" borderId="44" xfId="0" applyFont="1" applyFill="1" applyBorder="1" applyAlignment="1" applyProtection="1">
      <alignment horizontal="center" vertical="center"/>
    </xf>
    <xf numFmtId="0" fontId="46" fillId="8" borderId="9" xfId="0" applyFont="1" applyFill="1" applyBorder="1" applyAlignment="1" applyProtection="1">
      <alignment horizontal="center" vertical="center"/>
    </xf>
    <xf numFmtId="0" fontId="46" fillId="8" borderId="45" xfId="0" applyFont="1" applyFill="1" applyBorder="1" applyAlignment="1" applyProtection="1">
      <alignment horizontal="center" vertical="center"/>
    </xf>
    <xf numFmtId="0" fontId="26" fillId="0" borderId="46" xfId="0" applyFont="1" applyFill="1" applyBorder="1" applyAlignment="1" applyProtection="1">
      <alignment horizontal="center" vertical="center" wrapText="1"/>
    </xf>
    <xf numFmtId="0" fontId="26" fillId="0" borderId="0" xfId="0" applyFont="1" applyFill="1" applyBorder="1" applyAlignment="1" applyProtection="1">
      <alignment horizontal="center" vertical="center" wrapText="1"/>
    </xf>
    <xf numFmtId="0" fontId="26" fillId="0" borderId="47" xfId="0" applyFont="1" applyFill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center" vertical="center"/>
    </xf>
    <xf numFmtId="0" fontId="13" fillId="3" borderId="3" xfId="0" applyFont="1" applyFill="1" applyBorder="1" applyAlignment="1" applyProtection="1">
      <alignment horizontal="center" vertical="center"/>
    </xf>
    <xf numFmtId="0" fontId="13" fillId="3" borderId="28" xfId="0" applyFont="1" applyFill="1" applyBorder="1" applyAlignment="1" applyProtection="1">
      <alignment horizontal="center" vertical="center"/>
    </xf>
    <xf numFmtId="0" fontId="22" fillId="9" borderId="52" xfId="0" applyFont="1" applyFill="1" applyBorder="1" applyAlignment="1" applyProtection="1">
      <alignment horizontal="center" vertical="center" wrapText="1"/>
    </xf>
    <xf numFmtId="0" fontId="22" fillId="9" borderId="53" xfId="0" applyFont="1" applyFill="1" applyBorder="1" applyAlignment="1" applyProtection="1">
      <alignment horizontal="center" vertical="center" wrapText="1"/>
    </xf>
    <xf numFmtId="0" fontId="22" fillId="9" borderId="54" xfId="0" applyFont="1" applyFill="1" applyBorder="1" applyAlignment="1" applyProtection="1">
      <alignment horizontal="center" vertical="center" wrapText="1"/>
    </xf>
    <xf numFmtId="0" fontId="44" fillId="3" borderId="41" xfId="0" applyFont="1" applyFill="1" applyBorder="1" applyAlignment="1" applyProtection="1">
      <alignment horizontal="right"/>
    </xf>
    <xf numFmtId="0" fontId="44" fillId="3" borderId="42" xfId="0" applyFont="1" applyFill="1" applyBorder="1" applyAlignment="1" applyProtection="1">
      <alignment horizontal="right"/>
    </xf>
    <xf numFmtId="0" fontId="44" fillId="3" borderId="72" xfId="0" applyFont="1" applyFill="1" applyBorder="1" applyAlignment="1" applyProtection="1">
      <alignment horizontal="right"/>
    </xf>
    <xf numFmtId="37" fontId="36" fillId="8" borderId="46" xfId="1" applyFont="1" applyFill="1" applyBorder="1" applyAlignment="1" applyProtection="1">
      <alignment horizontal="right"/>
    </xf>
    <xf numFmtId="37" fontId="36" fillId="8" borderId="15" xfId="1" applyFont="1" applyFill="1" applyBorder="1" applyAlignment="1" applyProtection="1">
      <alignment horizontal="right"/>
    </xf>
    <xf numFmtId="37" fontId="36" fillId="8" borderId="46" xfId="0" applyNumberFormat="1" applyFont="1" applyFill="1" applyBorder="1" applyAlignment="1" applyProtection="1">
      <alignment horizontal="center"/>
    </xf>
    <xf numFmtId="37" fontId="36" fillId="8" borderId="15" xfId="0" applyNumberFormat="1" applyFont="1" applyFill="1" applyBorder="1" applyAlignment="1" applyProtection="1">
      <alignment horizontal="center"/>
    </xf>
    <xf numFmtId="37" fontId="36" fillId="8" borderId="22" xfId="0" applyNumberFormat="1" applyFont="1" applyFill="1" applyBorder="1" applyAlignment="1" applyProtection="1">
      <alignment horizontal="right"/>
    </xf>
    <xf numFmtId="49" fontId="13" fillId="0" borderId="12" xfId="7" applyNumberFormat="1" applyFont="1" applyBorder="1" applyAlignment="1" applyProtection="1">
      <alignment horizontal="left"/>
      <protection locked="0"/>
    </xf>
    <xf numFmtId="49" fontId="13" fillId="0" borderId="13" xfId="7" applyNumberFormat="1" applyFont="1" applyBorder="1" applyAlignment="1" applyProtection="1">
      <alignment horizontal="left"/>
      <protection locked="0"/>
    </xf>
    <xf numFmtId="49" fontId="13" fillId="0" borderId="14" xfId="7" applyNumberFormat="1" applyFont="1" applyBorder="1" applyAlignment="1" applyProtection="1">
      <alignment horizontal="left"/>
      <protection locked="0"/>
    </xf>
    <xf numFmtId="1" fontId="13" fillId="0" borderId="12" xfId="7" applyNumberFormat="1" applyFont="1" applyBorder="1" applyAlignment="1" applyProtection="1">
      <alignment horizontal="left"/>
      <protection locked="0"/>
    </xf>
    <xf numFmtId="1" fontId="13" fillId="0" borderId="13" xfId="7" applyNumberFormat="1" applyFont="1" applyBorder="1" applyAlignment="1" applyProtection="1">
      <alignment horizontal="left"/>
      <protection locked="0"/>
    </xf>
    <xf numFmtId="1" fontId="13" fillId="0" borderId="14" xfId="7" applyNumberFormat="1" applyFont="1" applyBorder="1" applyAlignment="1" applyProtection="1">
      <alignment horizontal="left"/>
      <protection locked="0"/>
    </xf>
    <xf numFmtId="1" fontId="13" fillId="0" borderId="49" xfId="7" applyNumberFormat="1" applyFont="1" applyBorder="1" applyAlignment="1" applyProtection="1">
      <alignment horizontal="left"/>
      <protection locked="0"/>
    </xf>
    <xf numFmtId="1" fontId="13" fillId="0" borderId="50" xfId="7" applyNumberFormat="1" applyFont="1" applyBorder="1" applyAlignment="1" applyProtection="1">
      <alignment horizontal="left"/>
      <protection locked="0"/>
    </xf>
    <xf numFmtId="1" fontId="13" fillId="0" borderId="51" xfId="7" applyNumberFormat="1" applyFont="1" applyBorder="1" applyAlignment="1" applyProtection="1">
      <alignment horizontal="left"/>
      <protection locked="0"/>
    </xf>
    <xf numFmtId="14" fontId="13" fillId="0" borderId="58" xfId="0" applyNumberFormat="1" applyFont="1" applyFill="1" applyBorder="1" applyAlignment="1" applyProtection="1">
      <alignment horizontal="center" vertical="center"/>
    </xf>
    <xf numFmtId="14" fontId="13" fillId="0" borderId="89" xfId="0" applyNumberFormat="1" applyFont="1" applyFill="1" applyBorder="1" applyAlignment="1" applyProtection="1">
      <alignment horizontal="center" vertical="center"/>
    </xf>
    <xf numFmtId="0" fontId="33" fillId="0" borderId="0" xfId="0" applyFont="1" applyFill="1" applyBorder="1" applyAlignment="1" applyProtection="1">
      <alignment horizontal="center" vertical="center"/>
      <protection locked="0"/>
    </xf>
    <xf numFmtId="0" fontId="33" fillId="0" borderId="6" xfId="0" applyFont="1" applyFill="1" applyBorder="1" applyAlignment="1" applyProtection="1">
      <alignment horizontal="center" vertical="center"/>
      <protection locked="0"/>
    </xf>
    <xf numFmtId="0" fontId="33" fillId="0" borderId="9" xfId="0" applyFont="1" applyFill="1" applyBorder="1" applyAlignment="1" applyProtection="1">
      <alignment horizontal="center" vertical="center"/>
      <protection locked="0"/>
    </xf>
    <xf numFmtId="0" fontId="33" fillId="0" borderId="87" xfId="0" applyFont="1" applyFill="1" applyBorder="1" applyAlignment="1" applyProtection="1">
      <alignment horizontal="center" vertical="center"/>
      <protection locked="0"/>
    </xf>
    <xf numFmtId="0" fontId="13" fillId="8" borderId="91" xfId="0" applyFont="1" applyFill="1" applyBorder="1" applyAlignment="1" applyProtection="1">
      <alignment horizontal="center" vertical="center"/>
    </xf>
    <xf numFmtId="0" fontId="13" fillId="8" borderId="53" xfId="0" applyFont="1" applyFill="1" applyBorder="1" applyAlignment="1" applyProtection="1">
      <alignment horizontal="center" vertical="center"/>
    </xf>
    <xf numFmtId="0" fontId="13" fillId="8" borderId="90" xfId="0" applyFont="1" applyFill="1" applyBorder="1" applyAlignment="1" applyProtection="1">
      <alignment horizontal="center" vertical="center"/>
    </xf>
    <xf numFmtId="49" fontId="32" fillId="0" borderId="2" xfId="0" applyNumberFormat="1" applyFont="1" applyFill="1" applyBorder="1" applyAlignment="1" applyProtection="1">
      <alignment horizontal="center" vertical="center"/>
      <protection locked="0"/>
    </xf>
    <xf numFmtId="49" fontId="32" fillId="0" borderId="0" xfId="0" applyNumberFormat="1" applyFont="1" applyFill="1" applyBorder="1" applyAlignment="1" applyProtection="1">
      <alignment horizontal="center" vertical="center"/>
      <protection locked="0"/>
    </xf>
    <xf numFmtId="49" fontId="32" fillId="0" borderId="22" xfId="0" applyNumberFormat="1" applyFont="1" applyFill="1" applyBorder="1" applyAlignment="1" applyProtection="1">
      <alignment horizontal="center" vertical="center"/>
      <protection locked="0"/>
    </xf>
    <xf numFmtId="49" fontId="32" fillId="0" borderId="88" xfId="0" applyNumberFormat="1" applyFont="1" applyFill="1" applyBorder="1" applyAlignment="1" applyProtection="1">
      <alignment horizontal="center" vertical="center"/>
      <protection locked="0"/>
    </xf>
    <xf numFmtId="49" fontId="32" fillId="0" borderId="9" xfId="0" applyNumberFormat="1" applyFont="1" applyFill="1" applyBorder="1" applyAlignment="1" applyProtection="1">
      <alignment horizontal="center" vertical="center"/>
      <protection locked="0"/>
    </xf>
    <xf numFmtId="49" fontId="32" fillId="0" borderId="70" xfId="0" applyNumberFormat="1" applyFont="1" applyFill="1" applyBorder="1" applyAlignment="1" applyProtection="1">
      <alignment horizontal="center" vertical="center"/>
      <protection locked="0"/>
    </xf>
    <xf numFmtId="0" fontId="49" fillId="0" borderId="46" xfId="7" applyFont="1" applyBorder="1" applyAlignment="1">
      <alignment horizontal="center" wrapText="1"/>
    </xf>
    <xf numFmtId="0" fontId="49" fillId="0" borderId="47" xfId="7" applyFont="1" applyBorder="1" applyAlignment="1">
      <alignment horizontal="center" wrapText="1"/>
    </xf>
    <xf numFmtId="0" fontId="50" fillId="0" borderId="46" xfId="0" applyFont="1" applyFill="1" applyBorder="1" applyAlignment="1" applyProtection="1">
      <alignment horizontal="center" vertical="center"/>
    </xf>
    <xf numFmtId="0" fontId="50" fillId="0" borderId="47" xfId="0" applyFont="1" applyFill="1" applyBorder="1" applyAlignment="1" applyProtection="1">
      <alignment horizontal="center" vertical="center"/>
    </xf>
    <xf numFmtId="40" fontId="13" fillId="0" borderId="94" xfId="0" applyNumberFormat="1" applyFont="1" applyFill="1" applyBorder="1" applyAlignment="1" applyProtection="1">
      <alignment horizontal="center"/>
      <protection locked="0"/>
    </xf>
    <xf numFmtId="40" fontId="13" fillId="0" borderId="95" xfId="0" applyNumberFormat="1" applyFont="1" applyFill="1" applyBorder="1" applyAlignment="1" applyProtection="1">
      <alignment horizontal="center"/>
      <protection locked="0"/>
    </xf>
    <xf numFmtId="40" fontId="13" fillId="0" borderId="96" xfId="0" applyNumberFormat="1" applyFont="1" applyFill="1" applyBorder="1" applyAlignment="1" applyProtection="1">
      <alignment horizontal="center"/>
      <protection locked="0"/>
    </xf>
    <xf numFmtId="0" fontId="43" fillId="8" borderId="11" xfId="0" applyNumberFormat="1" applyFont="1" applyFill="1" applyBorder="1" applyAlignment="1" applyProtection="1">
      <alignment horizontal="center"/>
      <protection locked="0" hidden="1"/>
    </xf>
    <xf numFmtId="40" fontId="13" fillId="0" borderId="5" xfId="0" applyNumberFormat="1" applyFont="1" applyFill="1" applyBorder="1" applyAlignment="1" applyProtection="1">
      <alignment horizontal="center"/>
      <protection locked="0"/>
    </xf>
    <xf numFmtId="40" fontId="13" fillId="0" borderId="74" xfId="0" applyNumberFormat="1" applyFont="1" applyFill="1" applyBorder="1" applyAlignment="1" applyProtection="1">
      <alignment horizontal="center"/>
      <protection locked="0"/>
    </xf>
  </cellXfs>
  <cellStyles count="33">
    <cellStyle name="20% - Accent3 2" xfId="13" xr:uid="{00000000-0005-0000-0000-000000000000}"/>
    <cellStyle name="Calculation 2" xfId="14" xr:uid="{00000000-0005-0000-0000-000001000000}"/>
    <cellStyle name="Comma" xfId="32" builtinId="3"/>
    <cellStyle name="Comma 2" xfId="12" xr:uid="{00000000-0005-0000-0000-000002000000}"/>
    <cellStyle name="Comma0" xfId="1" xr:uid="{00000000-0005-0000-0000-000003000000}"/>
    <cellStyle name="Currency" xfId="9" builtinId="4"/>
    <cellStyle name="Currency 2" xfId="11" xr:uid="{00000000-0005-0000-0000-000005000000}"/>
    <cellStyle name="Currency 3" xfId="15" xr:uid="{00000000-0005-0000-0000-000006000000}"/>
    <cellStyle name="Currency 4" xfId="31" xr:uid="{00000000-0005-0000-0000-000007000000}"/>
    <cellStyle name="Currency0" xfId="2" xr:uid="{00000000-0005-0000-0000-000008000000}"/>
    <cellStyle name="Date" xfId="3" xr:uid="{00000000-0005-0000-0000-000009000000}"/>
    <cellStyle name="Fixed" xfId="4" xr:uid="{00000000-0005-0000-0000-00000A000000}"/>
    <cellStyle name="Heading 1" xfId="5" builtinId="16" customBuiltin="1"/>
    <cellStyle name="Heading 2" xfId="6" builtinId="17" customBuiltin="1"/>
    <cellStyle name="Input 2" xfId="16" xr:uid="{00000000-0005-0000-0000-00000D000000}"/>
    <cellStyle name="Normal" xfId="0" builtinId="0"/>
    <cellStyle name="Normal 10" xfId="17" xr:uid="{00000000-0005-0000-0000-00000F000000}"/>
    <cellStyle name="Normal 11" xfId="18" xr:uid="{00000000-0005-0000-0000-000010000000}"/>
    <cellStyle name="Normal 12" xfId="30" xr:uid="{00000000-0005-0000-0000-000011000000}"/>
    <cellStyle name="Normal 2" xfId="10" xr:uid="{00000000-0005-0000-0000-000012000000}"/>
    <cellStyle name="Normal 2 2" xfId="19" xr:uid="{00000000-0005-0000-0000-000013000000}"/>
    <cellStyle name="Normal 2 3" xfId="20" xr:uid="{00000000-0005-0000-0000-000014000000}"/>
    <cellStyle name="Normal 3" xfId="21" xr:uid="{00000000-0005-0000-0000-000015000000}"/>
    <cellStyle name="Normal 4" xfId="22" xr:uid="{00000000-0005-0000-0000-000016000000}"/>
    <cellStyle name="Normal 5" xfId="23" xr:uid="{00000000-0005-0000-0000-000017000000}"/>
    <cellStyle name="Normal 6" xfId="24" xr:uid="{00000000-0005-0000-0000-000018000000}"/>
    <cellStyle name="Normal 7" xfId="25" xr:uid="{00000000-0005-0000-0000-000019000000}"/>
    <cellStyle name="Normal 7 2" xfId="26" xr:uid="{00000000-0005-0000-0000-00001A000000}"/>
    <cellStyle name="Normal 8" xfId="27" xr:uid="{00000000-0005-0000-0000-00001B000000}"/>
    <cellStyle name="Normal 9" xfId="28" xr:uid="{00000000-0005-0000-0000-00001C000000}"/>
    <cellStyle name="Normal_Expense Report" xfId="7" xr:uid="{00000000-0005-0000-0000-00001D000000}"/>
    <cellStyle name="Text" xfId="29" xr:uid="{00000000-0005-0000-0000-00001E000000}"/>
    <cellStyle name="Total" xfId="8" builtinId="25" customBuiltin="1"/>
  </cellStyles>
  <dxfs count="0"/>
  <tableStyles count="0" defaultTableStyle="TableStyleMedium9" defaultPivotStyle="PivotStyleLight16"/>
  <colors>
    <mruColors>
      <color rgb="FFEFF3A5"/>
      <color rgb="FFFFEEB9"/>
      <color rgb="FFFFD85D"/>
      <color rgb="FF4A56CA"/>
      <color rgb="FF333399"/>
      <color rgb="FFE1F0FF"/>
      <color rgb="FFCCECFF"/>
      <color rgb="FF003B5C"/>
      <color rgb="FF1B416F"/>
      <color rgb="FFF5862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1104900</xdr:colOff>
      <xdr:row>47</xdr:row>
      <xdr:rowOff>209550</xdr:rowOff>
    </xdr:from>
    <xdr:to>
      <xdr:col>7</xdr:col>
      <xdr:colOff>1733550</xdr:colOff>
      <xdr:row>48</xdr:row>
      <xdr:rowOff>495300</xdr:rowOff>
    </xdr:to>
    <xdr:sp macro="" textlink="">
      <xdr:nvSpPr>
        <xdr:cNvPr id="5" name="Arrow: Down 4">
          <a:extLst>
            <a:ext uri="{FF2B5EF4-FFF2-40B4-BE49-F238E27FC236}">
              <a16:creationId xmlns:a16="http://schemas.microsoft.com/office/drawing/2014/main" id="{9E83A4BF-DC41-4290-9C63-38A786C7C407}"/>
            </a:ext>
          </a:extLst>
        </xdr:cNvPr>
        <xdr:cNvSpPr/>
      </xdr:nvSpPr>
      <xdr:spPr>
        <a:xfrm flipH="1">
          <a:off x="18326100" y="27851100"/>
          <a:ext cx="628650" cy="914400"/>
        </a:xfrm>
        <a:prstGeom prst="downArrow">
          <a:avLst>
            <a:gd name="adj1" fmla="val 0"/>
            <a:gd name="adj2" fmla="val 53030"/>
          </a:avLst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47626</xdr:colOff>
      <xdr:row>0</xdr:row>
      <xdr:rowOff>357189</xdr:rowOff>
    </xdr:from>
    <xdr:to>
      <xdr:col>4</xdr:col>
      <xdr:colOff>821112</xdr:colOff>
      <xdr:row>3</xdr:row>
      <xdr:rowOff>283846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3EAA75-0378-14DD-0FF9-3C848FB330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357189"/>
          <a:ext cx="9851764" cy="190309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hilip%20Murphy/Documents/Philip%20Murphy%20Documents/Spreadsheet%20Store%20Products/GanttChartSingleUser/ToFile/ganttchartNEW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Daily Gantt Chart"/>
      <sheetName val="Weekly Gantt Chart"/>
      <sheetName val="Monthly Gantt Chart"/>
      <sheetName val="Macros"/>
    </sheetNames>
    <sheetDataSet>
      <sheetData sheetId="0" refreshError="1"/>
      <sheetData sheetId="1" refreshError="1"/>
      <sheetData sheetId="2">
        <row r="3">
          <cell r="A3" t="str">
            <v xml:space="preserve">Project Name        </v>
          </cell>
          <cell r="B3" t="str">
            <v>ABC</v>
          </cell>
        </row>
        <row r="5">
          <cell r="A5" t="str">
            <v xml:space="preserve">Project Start Date  </v>
          </cell>
          <cell r="B5">
            <v>39083</v>
          </cell>
        </row>
        <row r="7">
          <cell r="A7" t="str">
            <v xml:space="preserve">Project End Date   </v>
          </cell>
          <cell r="B7">
            <v>39416</v>
          </cell>
        </row>
        <row r="11">
          <cell r="A11" t="str">
            <v>Task Name</v>
          </cell>
          <cell r="B11" t="str">
            <v>Task Start Date</v>
          </cell>
        </row>
        <row r="12">
          <cell r="A12" t="str">
            <v>Task 1</v>
          </cell>
          <cell r="B12">
            <v>39083</v>
          </cell>
        </row>
        <row r="13">
          <cell r="A13" t="str">
            <v>Task 2</v>
          </cell>
          <cell r="B13">
            <v>39114</v>
          </cell>
        </row>
        <row r="14">
          <cell r="A14" t="str">
            <v>Task 3</v>
          </cell>
          <cell r="B14">
            <v>39083</v>
          </cell>
        </row>
        <row r="15">
          <cell r="A15" t="str">
            <v>Task 4</v>
          </cell>
          <cell r="B15">
            <v>39114</v>
          </cell>
        </row>
        <row r="16">
          <cell r="A16" t="str">
            <v>Task 5</v>
          </cell>
          <cell r="B16">
            <v>39236</v>
          </cell>
        </row>
        <row r="17">
          <cell r="A17" t="str">
            <v>Task 6</v>
          </cell>
          <cell r="B17">
            <v>39153</v>
          </cell>
        </row>
        <row r="18">
          <cell r="A18" t="str">
            <v>Task 7</v>
          </cell>
          <cell r="B18">
            <v>39083</v>
          </cell>
        </row>
        <row r="19">
          <cell r="A19" t="str">
            <v>Task 8</v>
          </cell>
          <cell r="B19">
            <v>39208</v>
          </cell>
        </row>
        <row r="20">
          <cell r="A20" t="str">
            <v>Task 9</v>
          </cell>
          <cell r="B20">
            <v>39114</v>
          </cell>
        </row>
        <row r="21">
          <cell r="A21" t="str">
            <v>Task 10</v>
          </cell>
          <cell r="B21">
            <v>39142</v>
          </cell>
        </row>
        <row r="22">
          <cell r="A22" t="str">
            <v>Task 11</v>
          </cell>
          <cell r="B22">
            <v>39177</v>
          </cell>
        </row>
        <row r="23">
          <cell r="A23" t="str">
            <v>Task 12</v>
          </cell>
          <cell r="B23">
            <v>39142</v>
          </cell>
        </row>
        <row r="24">
          <cell r="A24" t="str">
            <v>Task 13</v>
          </cell>
          <cell r="B24">
            <v>39128</v>
          </cell>
        </row>
        <row r="25">
          <cell r="A25" t="str">
            <v>Task 14</v>
          </cell>
          <cell r="B25">
            <v>39102</v>
          </cell>
        </row>
        <row r="26">
          <cell r="A26" t="str">
            <v>Task 15</v>
          </cell>
          <cell r="B26">
            <v>39263</v>
          </cell>
        </row>
        <row r="27">
          <cell r="A27" t="str">
            <v>Task 16</v>
          </cell>
          <cell r="B27">
            <v>39142</v>
          </cell>
        </row>
        <row r="28">
          <cell r="A28" t="str">
            <v>Task 17</v>
          </cell>
          <cell r="B28">
            <v>39114</v>
          </cell>
        </row>
        <row r="29">
          <cell r="A29" t="str">
            <v>Task 18</v>
          </cell>
          <cell r="B29">
            <v>39151</v>
          </cell>
        </row>
        <row r="30">
          <cell r="A30" t="str">
            <v>Task 19</v>
          </cell>
          <cell r="B30">
            <v>39187</v>
          </cell>
        </row>
        <row r="31">
          <cell r="A31" t="str">
            <v>Task 20</v>
          </cell>
          <cell r="B31">
            <v>39116</v>
          </cell>
        </row>
        <row r="32">
          <cell r="A32" t="str">
            <v>Task 21</v>
          </cell>
          <cell r="B32">
            <v>39089</v>
          </cell>
        </row>
        <row r="33">
          <cell r="A33" t="str">
            <v>Task 22</v>
          </cell>
          <cell r="B33">
            <v>39153</v>
          </cell>
        </row>
        <row r="34">
          <cell r="A34" t="str">
            <v>Task 23</v>
          </cell>
          <cell r="B34">
            <v>39182</v>
          </cell>
        </row>
        <row r="35">
          <cell r="A35" t="str">
            <v>Task 24</v>
          </cell>
          <cell r="B35">
            <v>39123</v>
          </cell>
        </row>
        <row r="36">
          <cell r="A36" t="str">
            <v>Task 25</v>
          </cell>
          <cell r="B36">
            <v>39172</v>
          </cell>
        </row>
        <row r="118">
          <cell r="B118" t="str">
            <v>Weekly Gantt Chart For Project ABC</v>
          </cell>
        </row>
        <row r="120">
          <cell r="A120" t="str">
            <v>Total Project Timeline</v>
          </cell>
          <cell r="B120">
            <v>39083</v>
          </cell>
          <cell r="C120">
            <v>39090</v>
          </cell>
          <cell r="D120">
            <v>39097</v>
          </cell>
          <cell r="E120">
            <v>39104</v>
          </cell>
          <cell r="F120">
            <v>39111</v>
          </cell>
          <cell r="G120">
            <v>39118</v>
          </cell>
          <cell r="H120">
            <v>39125</v>
          </cell>
          <cell r="I120">
            <v>39132</v>
          </cell>
          <cell r="J120">
            <v>39139</v>
          </cell>
          <cell r="K120">
            <v>39146</v>
          </cell>
          <cell r="L120">
            <v>39153</v>
          </cell>
          <cell r="M120">
            <v>39160</v>
          </cell>
          <cell r="N120">
            <v>39167</v>
          </cell>
          <cell r="O120">
            <v>39174</v>
          </cell>
          <cell r="P120">
            <v>39181</v>
          </cell>
          <cell r="Q120">
            <v>39188</v>
          </cell>
          <cell r="R120">
            <v>39195</v>
          </cell>
          <cell r="S120">
            <v>39202</v>
          </cell>
          <cell r="T120">
            <v>39209</v>
          </cell>
          <cell r="U120">
            <v>39216</v>
          </cell>
          <cell r="V120">
            <v>39223</v>
          </cell>
          <cell r="W120">
            <v>39230</v>
          </cell>
          <cell r="X120">
            <v>39237</v>
          </cell>
          <cell r="Y120">
            <v>39244</v>
          </cell>
          <cell r="Z120">
            <v>39251</v>
          </cell>
          <cell r="AA120">
            <v>39258</v>
          </cell>
          <cell r="AB120">
            <v>39265</v>
          </cell>
          <cell r="AC120">
            <v>39272</v>
          </cell>
          <cell r="AD120">
            <v>39279</v>
          </cell>
          <cell r="AE120">
            <v>39286</v>
          </cell>
          <cell r="AF120">
            <v>39293</v>
          </cell>
          <cell r="AG120">
            <v>39300</v>
          </cell>
          <cell r="AH120">
            <v>39307</v>
          </cell>
          <cell r="AI120">
            <v>39314</v>
          </cell>
          <cell r="AJ120">
            <v>39321</v>
          </cell>
          <cell r="AK120">
            <v>39328</v>
          </cell>
          <cell r="AL120">
            <v>39335</v>
          </cell>
          <cell r="AM120">
            <v>39342</v>
          </cell>
          <cell r="AN120">
            <v>39349</v>
          </cell>
          <cell r="AO120">
            <v>39356</v>
          </cell>
          <cell r="AP120">
            <v>39363</v>
          </cell>
          <cell r="AQ120">
            <v>39370</v>
          </cell>
          <cell r="AR120">
            <v>39377</v>
          </cell>
          <cell r="AS120">
            <v>39384</v>
          </cell>
          <cell r="AT120">
            <v>39391</v>
          </cell>
          <cell r="AU120">
            <v>39398</v>
          </cell>
          <cell r="AV120">
            <v>39405</v>
          </cell>
          <cell r="AW120">
            <v>39412</v>
          </cell>
          <cell r="AX120"/>
          <cell r="AY120"/>
          <cell r="AZ120"/>
          <cell r="BA120"/>
          <cell r="BB120"/>
        </row>
        <row r="122">
          <cell r="A122" t="str">
            <v>Timeline For Task 1, Start Date: 1/1/2007, End Date: 1/8/2007, Responsible: Matt</v>
          </cell>
          <cell r="B122" t="str">
            <v>+</v>
          </cell>
          <cell r="C122" t="str">
            <v>+</v>
          </cell>
          <cell r="D122"/>
          <cell r="E122"/>
          <cell r="F122"/>
          <cell r="G122"/>
          <cell r="H122"/>
          <cell r="I122"/>
          <cell r="J122"/>
          <cell r="K122"/>
          <cell r="L122"/>
          <cell r="M122"/>
          <cell r="N122"/>
          <cell r="O122"/>
          <cell r="P122"/>
          <cell r="Q122"/>
          <cell r="R122"/>
          <cell r="S122"/>
          <cell r="T122"/>
          <cell r="U122"/>
          <cell r="V122"/>
          <cell r="W122"/>
          <cell r="X122"/>
          <cell r="Y122"/>
          <cell r="Z122"/>
          <cell r="AA122"/>
          <cell r="AB122"/>
          <cell r="AC122"/>
          <cell r="AD122"/>
          <cell r="AE122"/>
          <cell r="AF122"/>
          <cell r="AG122"/>
          <cell r="AH122"/>
          <cell r="AI122"/>
          <cell r="AJ122"/>
          <cell r="AK122"/>
          <cell r="AL122"/>
          <cell r="AM122"/>
          <cell r="AN122"/>
          <cell r="AO122"/>
          <cell r="AP122"/>
          <cell r="AQ122"/>
          <cell r="AR122"/>
          <cell r="AS122"/>
          <cell r="AT122"/>
          <cell r="AU122"/>
          <cell r="AV122"/>
          <cell r="AW122"/>
          <cell r="AX122"/>
          <cell r="AY122"/>
          <cell r="AZ122"/>
          <cell r="BA122"/>
          <cell r="BB122"/>
        </row>
        <row r="124">
          <cell r="A124" t="str">
            <v>Timeline For Task 2, Start Date: 2/1/2007, End Date: 5/1/2007, Responsible: Julie</v>
          </cell>
          <cell r="B124"/>
          <cell r="C124"/>
          <cell r="D124"/>
          <cell r="E124"/>
          <cell r="F124"/>
          <cell r="G124" t="str">
            <v>+</v>
          </cell>
          <cell r="H124" t="str">
            <v>+</v>
          </cell>
          <cell r="I124" t="str">
            <v>+</v>
          </cell>
          <cell r="J124" t="str">
            <v>+</v>
          </cell>
          <cell r="K124" t="str">
            <v>+</v>
          </cell>
          <cell r="L124" t="str">
            <v>+</v>
          </cell>
          <cell r="M124" t="str">
            <v>+</v>
          </cell>
          <cell r="N124" t="str">
            <v>+</v>
          </cell>
          <cell r="O124" t="str">
            <v>+</v>
          </cell>
          <cell r="P124" t="str">
            <v>+</v>
          </cell>
          <cell r="Q124" t="str">
            <v>+</v>
          </cell>
          <cell r="R124" t="str">
            <v>+</v>
          </cell>
          <cell r="S124" t="str">
            <v>+</v>
          </cell>
          <cell r="T124"/>
          <cell r="U124"/>
          <cell r="V124"/>
          <cell r="W124"/>
          <cell r="X124"/>
          <cell r="Y124"/>
          <cell r="Z124"/>
          <cell r="AA124"/>
          <cell r="AB124"/>
          <cell r="AC124"/>
          <cell r="AD124"/>
          <cell r="AE124"/>
          <cell r="AF124"/>
          <cell r="AG124"/>
          <cell r="AH124"/>
          <cell r="AI124"/>
          <cell r="AJ124"/>
          <cell r="AK124"/>
          <cell r="AL124"/>
          <cell r="AM124"/>
          <cell r="AN124"/>
          <cell r="AO124"/>
          <cell r="AP124"/>
          <cell r="AQ124"/>
          <cell r="AR124"/>
          <cell r="AS124"/>
          <cell r="AT124"/>
          <cell r="AU124"/>
          <cell r="AV124"/>
          <cell r="AW124"/>
          <cell r="AX124"/>
          <cell r="AY124"/>
          <cell r="AZ124"/>
          <cell r="BA124"/>
          <cell r="BB124"/>
        </row>
        <row r="126">
          <cell r="A126" t="str">
            <v>Timeline For Task 3, Start Date: 1/1/2007, End Date: 2/28/2007, Responsible: Tom</v>
          </cell>
          <cell r="B126" t="str">
            <v>+</v>
          </cell>
          <cell r="C126" t="str">
            <v>+</v>
          </cell>
          <cell r="D126" t="str">
            <v>+</v>
          </cell>
          <cell r="E126" t="str">
            <v>+</v>
          </cell>
          <cell r="F126" t="str">
            <v>+</v>
          </cell>
          <cell r="G126" t="str">
            <v>+</v>
          </cell>
          <cell r="H126" t="str">
            <v>+</v>
          </cell>
          <cell r="I126" t="str">
            <v>+</v>
          </cell>
          <cell r="J126" t="str">
            <v>+</v>
          </cell>
          <cell r="K126"/>
          <cell r="L126"/>
          <cell r="M126"/>
          <cell r="N126"/>
          <cell r="O126"/>
          <cell r="P126"/>
          <cell r="Q126"/>
          <cell r="R126"/>
          <cell r="S126"/>
          <cell r="T126"/>
          <cell r="U126"/>
          <cell r="V126"/>
          <cell r="W126"/>
          <cell r="X126"/>
          <cell r="Y126"/>
          <cell r="Z126"/>
          <cell r="AA126"/>
          <cell r="AB126"/>
          <cell r="AC126"/>
          <cell r="AD126"/>
          <cell r="AE126"/>
          <cell r="AF126"/>
          <cell r="AG126"/>
          <cell r="AH126"/>
          <cell r="AI126"/>
          <cell r="AJ126"/>
          <cell r="AK126"/>
          <cell r="AL126"/>
          <cell r="AM126"/>
          <cell r="AN126"/>
          <cell r="AO126"/>
          <cell r="AP126"/>
          <cell r="AQ126"/>
          <cell r="AR126"/>
          <cell r="AS126"/>
          <cell r="AT126"/>
          <cell r="AU126"/>
          <cell r="AV126"/>
          <cell r="AW126"/>
          <cell r="AX126"/>
          <cell r="AY126"/>
          <cell r="AZ126"/>
          <cell r="BA126"/>
          <cell r="BB126"/>
        </row>
        <row r="128">
          <cell r="A128" t="str">
            <v>Timeline For Task 4, Start Date: 2/1/2007, End Date: 2/28/2007, Responsible: John</v>
          </cell>
          <cell r="B128"/>
          <cell r="C128"/>
          <cell r="D128"/>
          <cell r="E128"/>
          <cell r="F128"/>
          <cell r="G128" t="str">
            <v>+</v>
          </cell>
          <cell r="H128" t="str">
            <v>+</v>
          </cell>
          <cell r="I128" t="str">
            <v>+</v>
          </cell>
          <cell r="J128" t="str">
            <v>+</v>
          </cell>
          <cell r="K128"/>
          <cell r="L128"/>
          <cell r="M128"/>
          <cell r="N128"/>
          <cell r="O128"/>
          <cell r="P128"/>
          <cell r="Q128"/>
          <cell r="R128"/>
          <cell r="S128"/>
          <cell r="T128"/>
          <cell r="U128"/>
          <cell r="V128"/>
          <cell r="W128"/>
          <cell r="X128"/>
          <cell r="Y128"/>
          <cell r="Z128"/>
          <cell r="AA128"/>
          <cell r="AB128"/>
          <cell r="AC128"/>
          <cell r="AD128"/>
          <cell r="AE128"/>
          <cell r="AF128"/>
          <cell r="AG128"/>
          <cell r="AH128"/>
          <cell r="AI128"/>
          <cell r="AJ128"/>
          <cell r="AK128"/>
          <cell r="AL128"/>
          <cell r="AM128"/>
          <cell r="AN128"/>
          <cell r="AO128"/>
          <cell r="AP128"/>
          <cell r="AQ128"/>
          <cell r="AR128"/>
          <cell r="AS128"/>
          <cell r="AT128"/>
          <cell r="AU128"/>
          <cell r="AV128"/>
          <cell r="AW128"/>
          <cell r="AX128"/>
          <cell r="AY128"/>
          <cell r="AZ128"/>
          <cell r="BA128"/>
          <cell r="BB128"/>
        </row>
        <row r="130">
          <cell r="A130" t="str">
            <v>Timeline For Task 5, Start Date: 6/3/2007, End Date: 8/1/2007, Responsible: Katie</v>
          </cell>
          <cell r="B130"/>
          <cell r="C130"/>
          <cell r="D130"/>
          <cell r="E130"/>
          <cell r="F130"/>
          <cell r="G130"/>
          <cell r="H130"/>
          <cell r="I130"/>
          <cell r="J130"/>
          <cell r="K130"/>
          <cell r="L130"/>
          <cell r="M130"/>
          <cell r="N130"/>
          <cell r="O130"/>
          <cell r="P130"/>
          <cell r="Q130"/>
          <cell r="R130"/>
          <cell r="S130"/>
          <cell r="T130"/>
          <cell r="U130"/>
          <cell r="V130"/>
          <cell r="W130"/>
          <cell r="X130" t="str">
            <v>+</v>
          </cell>
          <cell r="Y130" t="str">
            <v>+</v>
          </cell>
          <cell r="Z130" t="str">
            <v>+</v>
          </cell>
          <cell r="AA130" t="str">
            <v>+</v>
          </cell>
          <cell r="AB130" t="str">
            <v>+</v>
          </cell>
          <cell r="AC130" t="str">
            <v>+</v>
          </cell>
          <cell r="AD130" t="str">
            <v>+</v>
          </cell>
          <cell r="AE130" t="str">
            <v>+</v>
          </cell>
          <cell r="AF130" t="str">
            <v>+</v>
          </cell>
          <cell r="AG130"/>
          <cell r="AH130"/>
          <cell r="AI130"/>
          <cell r="AJ130"/>
          <cell r="AK130"/>
          <cell r="AL130"/>
          <cell r="AM130"/>
          <cell r="AN130"/>
          <cell r="AO130"/>
          <cell r="AP130"/>
          <cell r="AQ130"/>
          <cell r="AR130"/>
          <cell r="AS130"/>
          <cell r="AT130"/>
          <cell r="AU130"/>
          <cell r="AV130"/>
          <cell r="AW130"/>
          <cell r="AX130"/>
          <cell r="AY130"/>
          <cell r="AZ130"/>
          <cell r="BA130"/>
          <cell r="BB130"/>
        </row>
        <row r="132">
          <cell r="A132" t="str">
            <v>Timeline For Task 6, Start Date: 3/12/2007, End Date: 5/23/2007, Responsible: Team Green</v>
          </cell>
          <cell r="B132"/>
          <cell r="C132"/>
          <cell r="D132"/>
          <cell r="E132"/>
          <cell r="F132"/>
          <cell r="G132"/>
          <cell r="H132"/>
          <cell r="I132"/>
          <cell r="J132"/>
          <cell r="K132"/>
          <cell r="L132" t="str">
            <v>+</v>
          </cell>
          <cell r="M132" t="str">
            <v>+</v>
          </cell>
          <cell r="N132" t="str">
            <v>+</v>
          </cell>
          <cell r="O132" t="str">
            <v>+</v>
          </cell>
          <cell r="P132" t="str">
            <v>+</v>
          </cell>
          <cell r="Q132" t="str">
            <v>+</v>
          </cell>
          <cell r="R132" t="str">
            <v>+</v>
          </cell>
          <cell r="S132" t="str">
            <v>+</v>
          </cell>
          <cell r="T132" t="str">
            <v>+</v>
          </cell>
          <cell r="U132" t="str">
            <v>+</v>
          </cell>
          <cell r="V132" t="str">
            <v>+</v>
          </cell>
          <cell r="W132"/>
          <cell r="X132"/>
          <cell r="Y132"/>
          <cell r="Z132"/>
          <cell r="AA132"/>
          <cell r="AB132"/>
          <cell r="AC132"/>
          <cell r="AD132"/>
          <cell r="AE132"/>
          <cell r="AF132"/>
          <cell r="AG132"/>
          <cell r="AH132"/>
          <cell r="AI132"/>
          <cell r="AJ132"/>
          <cell r="AK132"/>
          <cell r="AL132"/>
          <cell r="AM132"/>
          <cell r="AN132"/>
          <cell r="AO132"/>
          <cell r="AP132"/>
          <cell r="AQ132"/>
          <cell r="AR132"/>
          <cell r="AS132"/>
          <cell r="AT132"/>
          <cell r="AU132"/>
          <cell r="AV132"/>
          <cell r="AW132"/>
          <cell r="AX132"/>
          <cell r="AY132"/>
          <cell r="AZ132"/>
          <cell r="BA132"/>
          <cell r="BB132"/>
        </row>
        <row r="134">
          <cell r="A134" t="str">
            <v>Timeline For Task 7, Start Date: 1/1/2007, End Date: 1/16/2007, Responsible: Team Red</v>
          </cell>
          <cell r="B134" t="str">
            <v>+</v>
          </cell>
          <cell r="C134" t="str">
            <v>+</v>
          </cell>
          <cell r="D134" t="str">
            <v>+</v>
          </cell>
          <cell r="E134"/>
          <cell r="F134"/>
          <cell r="G134"/>
          <cell r="H134"/>
          <cell r="I134"/>
          <cell r="J134"/>
          <cell r="K134"/>
          <cell r="L134"/>
          <cell r="M134"/>
          <cell r="N134"/>
          <cell r="O134"/>
          <cell r="P134"/>
          <cell r="Q134"/>
          <cell r="R134"/>
          <cell r="S134"/>
          <cell r="T134"/>
          <cell r="U134"/>
          <cell r="V134"/>
          <cell r="W134"/>
          <cell r="X134"/>
          <cell r="Y134"/>
          <cell r="Z134"/>
          <cell r="AA134"/>
          <cell r="AB134"/>
          <cell r="AC134"/>
          <cell r="AD134"/>
          <cell r="AE134"/>
          <cell r="AF134"/>
          <cell r="AG134"/>
          <cell r="AH134"/>
          <cell r="AI134"/>
          <cell r="AJ134"/>
          <cell r="AK134"/>
          <cell r="AL134"/>
          <cell r="AM134"/>
          <cell r="AN134"/>
          <cell r="AO134"/>
          <cell r="AP134"/>
          <cell r="AQ134"/>
          <cell r="AR134"/>
          <cell r="AS134"/>
          <cell r="AT134"/>
          <cell r="AU134"/>
          <cell r="AV134"/>
          <cell r="AW134"/>
          <cell r="AX134"/>
          <cell r="AY134"/>
          <cell r="AZ134"/>
          <cell r="BA134"/>
          <cell r="BB134"/>
        </row>
        <row r="136">
          <cell r="A136" t="str">
            <v>Timeline For Task 8, Start Date: 5/6/2007, End Date: 7/26/2007, Responsible: Bob</v>
          </cell>
          <cell r="B136"/>
          <cell r="C136"/>
          <cell r="D136"/>
          <cell r="E136"/>
          <cell r="F136"/>
          <cell r="G136"/>
          <cell r="H136"/>
          <cell r="I136"/>
          <cell r="J136"/>
          <cell r="K136"/>
          <cell r="L136"/>
          <cell r="M136"/>
          <cell r="N136"/>
          <cell r="O136"/>
          <cell r="P136"/>
          <cell r="Q136"/>
          <cell r="R136"/>
          <cell r="S136"/>
          <cell r="T136" t="str">
            <v>+</v>
          </cell>
          <cell r="U136" t="str">
            <v>+</v>
          </cell>
          <cell r="V136" t="str">
            <v>+</v>
          </cell>
          <cell r="W136" t="str">
            <v>+</v>
          </cell>
          <cell r="X136" t="str">
            <v>+</v>
          </cell>
          <cell r="Y136" t="str">
            <v>+</v>
          </cell>
          <cell r="Z136" t="str">
            <v>+</v>
          </cell>
          <cell r="AA136" t="str">
            <v>+</v>
          </cell>
          <cell r="AB136" t="str">
            <v>+</v>
          </cell>
          <cell r="AC136" t="str">
            <v>+</v>
          </cell>
          <cell r="AD136" t="str">
            <v>+</v>
          </cell>
          <cell r="AE136" t="str">
            <v>+</v>
          </cell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</row>
        <row r="138">
          <cell r="A138" t="str">
            <v>Timeline For Task 9, Start Date: 2/1/2007, End Date: 3/10/2007, Responsible: Courtney</v>
          </cell>
          <cell r="B138"/>
          <cell r="C138"/>
          <cell r="D138"/>
          <cell r="E138"/>
          <cell r="F138"/>
          <cell r="G138" t="str">
            <v>+</v>
          </cell>
          <cell r="H138" t="str">
            <v>+</v>
          </cell>
          <cell r="I138" t="str">
            <v>+</v>
          </cell>
          <cell r="J138" t="str">
            <v>+</v>
          </cell>
          <cell r="K138" t="str">
            <v>+</v>
          </cell>
          <cell r="L138"/>
          <cell r="M138"/>
          <cell r="N138"/>
          <cell r="O138"/>
          <cell r="P138"/>
          <cell r="Q138"/>
          <cell r="R138"/>
          <cell r="S138"/>
          <cell r="T138"/>
          <cell r="U138"/>
          <cell r="V138"/>
          <cell r="W138"/>
          <cell r="X138"/>
          <cell r="Y138"/>
          <cell r="Z138"/>
          <cell r="AA138"/>
          <cell r="AB138"/>
          <cell r="AC138"/>
          <cell r="AD138"/>
          <cell r="AE138"/>
          <cell r="AF138"/>
          <cell r="AG138"/>
          <cell r="AH138"/>
          <cell r="AI138"/>
          <cell r="AJ138"/>
          <cell r="AK138"/>
          <cell r="AL138"/>
          <cell r="AM138"/>
          <cell r="AN138"/>
          <cell r="AO138"/>
          <cell r="AP138"/>
          <cell r="AQ138"/>
          <cell r="AR138"/>
          <cell r="AS138"/>
          <cell r="AT138"/>
          <cell r="AU138"/>
          <cell r="AV138"/>
          <cell r="AW138"/>
          <cell r="AX138"/>
          <cell r="AY138"/>
          <cell r="AZ138"/>
          <cell r="BA138"/>
          <cell r="BB138"/>
        </row>
        <row r="140">
          <cell r="A140" t="str">
            <v>Timeline For Task 10, Start Date: 3/1/2007, End Date: 4/1/2007, Responsible: Jim</v>
          </cell>
          <cell r="B140"/>
          <cell r="C140"/>
          <cell r="D140"/>
          <cell r="E140"/>
          <cell r="F140"/>
          <cell r="G140"/>
          <cell r="H140"/>
          <cell r="I140"/>
          <cell r="J140"/>
          <cell r="K140" t="str">
            <v>+</v>
          </cell>
          <cell r="L140" t="str">
            <v>+</v>
          </cell>
          <cell r="M140" t="str">
            <v>+</v>
          </cell>
          <cell r="N140" t="str">
            <v>+</v>
          </cell>
          <cell r="O140"/>
          <cell r="P140"/>
          <cell r="Q140"/>
          <cell r="R140"/>
          <cell r="S140"/>
          <cell r="T140"/>
          <cell r="U140"/>
          <cell r="V140"/>
          <cell r="W140"/>
          <cell r="X140"/>
          <cell r="Y140"/>
          <cell r="Z140"/>
          <cell r="AA140"/>
          <cell r="AB140"/>
          <cell r="AC140"/>
          <cell r="AD140"/>
          <cell r="AE140"/>
          <cell r="AF140"/>
          <cell r="AG140"/>
          <cell r="AH140"/>
          <cell r="AI140"/>
          <cell r="AJ140"/>
          <cell r="AK140"/>
          <cell r="AL140"/>
          <cell r="AM140"/>
          <cell r="AN140"/>
          <cell r="AO140"/>
          <cell r="AP140"/>
          <cell r="AQ140"/>
          <cell r="AR140"/>
          <cell r="AS140"/>
          <cell r="AT140"/>
          <cell r="AU140"/>
          <cell r="AV140"/>
          <cell r="AW140"/>
          <cell r="AX140"/>
          <cell r="AY140"/>
          <cell r="AZ140"/>
          <cell r="BA140"/>
          <cell r="BB140"/>
        </row>
        <row r="142">
          <cell r="A142" t="str">
            <v>Timeline For Task 11, Start Date: 4/5/2007, End Date: 7/15/2007, Responsible: Dave</v>
          </cell>
          <cell r="B142"/>
          <cell r="C142"/>
          <cell r="D142"/>
          <cell r="E142"/>
          <cell r="F142"/>
          <cell r="G142"/>
          <cell r="H142"/>
          <cell r="I142"/>
          <cell r="J142"/>
          <cell r="K142"/>
          <cell r="L142"/>
          <cell r="M142"/>
          <cell r="N142"/>
          <cell r="O142"/>
          <cell r="P142" t="str">
            <v>+</v>
          </cell>
          <cell r="Q142" t="str">
            <v>+</v>
          </cell>
          <cell r="R142" t="str">
            <v>+</v>
          </cell>
          <cell r="S142" t="str">
            <v>+</v>
          </cell>
          <cell r="T142" t="str">
            <v>+</v>
          </cell>
          <cell r="U142" t="str">
            <v>+</v>
          </cell>
          <cell r="V142" t="str">
            <v>+</v>
          </cell>
          <cell r="W142" t="str">
            <v>+</v>
          </cell>
          <cell r="X142" t="str">
            <v>+</v>
          </cell>
          <cell r="Y142" t="str">
            <v>+</v>
          </cell>
          <cell r="Z142" t="str">
            <v>+</v>
          </cell>
          <cell r="AA142" t="str">
            <v>+</v>
          </cell>
          <cell r="AB142" t="str">
            <v>+</v>
          </cell>
          <cell r="AC142" t="str">
            <v>+</v>
          </cell>
          <cell r="AD142"/>
          <cell r="AE142"/>
          <cell r="AF142"/>
          <cell r="AG142"/>
          <cell r="AH142"/>
          <cell r="AI142"/>
          <cell r="AJ142"/>
          <cell r="AK142"/>
          <cell r="AL142"/>
          <cell r="AM142"/>
          <cell r="AN142"/>
          <cell r="AO142"/>
          <cell r="AP142"/>
          <cell r="AQ142"/>
          <cell r="AR142"/>
          <cell r="AS142"/>
          <cell r="AT142"/>
          <cell r="AU142"/>
          <cell r="AV142"/>
          <cell r="AW142"/>
          <cell r="AX142"/>
          <cell r="AY142"/>
          <cell r="AZ142"/>
          <cell r="BA142"/>
          <cell r="BB142"/>
        </row>
        <row r="144">
          <cell r="A144" t="str">
            <v>Timeline For Task 12, Start Date: 3/1/2007, End Date: 4/10/2007, Responsible: Jenn</v>
          </cell>
          <cell r="B144"/>
          <cell r="C144"/>
          <cell r="D144"/>
          <cell r="E144"/>
          <cell r="F144"/>
          <cell r="G144"/>
          <cell r="H144"/>
          <cell r="I144"/>
          <cell r="J144"/>
          <cell r="K144" t="str">
            <v>+</v>
          </cell>
          <cell r="L144" t="str">
            <v>+</v>
          </cell>
          <cell r="M144" t="str">
            <v>+</v>
          </cell>
          <cell r="N144" t="str">
            <v>+</v>
          </cell>
          <cell r="O144" t="str">
            <v>+</v>
          </cell>
          <cell r="P144" t="str">
            <v>+</v>
          </cell>
          <cell r="Q144"/>
          <cell r="R144"/>
          <cell r="S144"/>
          <cell r="T144"/>
          <cell r="U144"/>
          <cell r="V144"/>
          <cell r="W144"/>
          <cell r="X144"/>
          <cell r="Y144"/>
          <cell r="Z144"/>
          <cell r="AA144"/>
          <cell r="AB144"/>
          <cell r="AC144"/>
          <cell r="AD144"/>
          <cell r="AE144"/>
          <cell r="AF144"/>
          <cell r="AG144"/>
          <cell r="AH144"/>
          <cell r="AI144"/>
          <cell r="AJ144"/>
          <cell r="AK144"/>
          <cell r="AL144"/>
          <cell r="AM144"/>
          <cell r="AN144"/>
          <cell r="AO144"/>
          <cell r="AP144"/>
          <cell r="AQ144"/>
          <cell r="AR144"/>
          <cell r="AS144"/>
          <cell r="AT144"/>
          <cell r="AU144"/>
          <cell r="AV144"/>
          <cell r="AW144"/>
          <cell r="AX144"/>
          <cell r="AY144"/>
          <cell r="AZ144"/>
          <cell r="BA144"/>
          <cell r="BB144"/>
        </row>
        <row r="146">
          <cell r="A146" t="str">
            <v>Timeline For Task 13, Start Date: 2/15/2007, End Date: 2/26/2007, Responsible: Team Alpha</v>
          </cell>
          <cell r="B146"/>
          <cell r="C146"/>
          <cell r="D146"/>
          <cell r="E146"/>
          <cell r="F146"/>
          <cell r="G146"/>
          <cell r="H146"/>
          <cell r="I146" t="str">
            <v>+</v>
          </cell>
          <cell r="J146" t="str">
            <v>+</v>
          </cell>
          <cell r="K146"/>
          <cell r="L146"/>
          <cell r="M146"/>
          <cell r="N146"/>
          <cell r="O146"/>
          <cell r="P146"/>
          <cell r="Q146"/>
          <cell r="R146"/>
          <cell r="S146"/>
          <cell r="T146"/>
          <cell r="U146"/>
          <cell r="V146"/>
          <cell r="W146"/>
          <cell r="X146"/>
          <cell r="Y146"/>
          <cell r="Z146"/>
          <cell r="AA146"/>
          <cell r="AB146"/>
          <cell r="AC146"/>
          <cell r="AD146"/>
          <cell r="AE146"/>
          <cell r="AF146"/>
          <cell r="AG146"/>
          <cell r="AH146"/>
          <cell r="AI146"/>
          <cell r="AJ146"/>
          <cell r="AK146"/>
          <cell r="AL146"/>
          <cell r="AM146"/>
          <cell r="AN146"/>
          <cell r="AO146"/>
          <cell r="AP146"/>
          <cell r="AQ146"/>
          <cell r="AR146"/>
          <cell r="AS146"/>
          <cell r="AT146"/>
          <cell r="AU146"/>
          <cell r="AV146"/>
          <cell r="AW146"/>
          <cell r="AX146"/>
          <cell r="AY146"/>
          <cell r="AZ146"/>
          <cell r="BA146"/>
          <cell r="BB146"/>
        </row>
        <row r="148">
          <cell r="A148" t="str">
            <v>Timeline For Task 14, Start Date: 1/20/2007, End Date: 5/31/2007, Responsible: Mike</v>
          </cell>
          <cell r="B148"/>
          <cell r="C148"/>
          <cell r="D148"/>
          <cell r="E148" t="str">
            <v>+</v>
          </cell>
          <cell r="F148" t="str">
            <v>+</v>
          </cell>
          <cell r="G148" t="str">
            <v>+</v>
          </cell>
          <cell r="H148" t="str">
            <v>+</v>
          </cell>
          <cell r="I148" t="str">
            <v>+</v>
          </cell>
          <cell r="J148" t="str">
            <v>+</v>
          </cell>
          <cell r="K148" t="str">
            <v>+</v>
          </cell>
          <cell r="L148" t="str">
            <v>+</v>
          </cell>
          <cell r="M148" t="str">
            <v>+</v>
          </cell>
          <cell r="N148" t="str">
            <v>+</v>
          </cell>
          <cell r="O148" t="str">
            <v>+</v>
          </cell>
          <cell r="P148" t="str">
            <v>+</v>
          </cell>
          <cell r="Q148" t="str">
            <v>+</v>
          </cell>
          <cell r="R148" t="str">
            <v>+</v>
          </cell>
          <cell r="S148" t="str">
            <v>+</v>
          </cell>
          <cell r="T148" t="str">
            <v>+</v>
          </cell>
          <cell r="U148" t="str">
            <v>+</v>
          </cell>
          <cell r="V148" t="str">
            <v>+</v>
          </cell>
          <cell r="W148" t="str">
            <v>+</v>
          </cell>
          <cell r="X148"/>
          <cell r="Y148"/>
          <cell r="Z148"/>
          <cell r="AA148"/>
          <cell r="AB148"/>
          <cell r="AC148"/>
          <cell r="AD148"/>
          <cell r="AE148"/>
          <cell r="AF148"/>
          <cell r="AG148"/>
          <cell r="AH148"/>
          <cell r="AI148"/>
          <cell r="AJ148"/>
          <cell r="AK148"/>
          <cell r="AL148"/>
          <cell r="AM148"/>
          <cell r="AN148"/>
          <cell r="AO148"/>
          <cell r="AP148"/>
          <cell r="AQ148"/>
          <cell r="AR148"/>
          <cell r="AS148"/>
          <cell r="AT148"/>
          <cell r="AU148"/>
          <cell r="AV148"/>
          <cell r="AW148"/>
          <cell r="AX148"/>
          <cell r="AY148"/>
          <cell r="AZ148"/>
          <cell r="BA148"/>
          <cell r="BB148"/>
        </row>
        <row r="150">
          <cell r="A150" t="str">
            <v>Timeline For Task 15, Start Date: 6/30/2007, End Date: 8/21/2007, Responsible: Jimmy</v>
          </cell>
          <cell r="B150"/>
          <cell r="C150"/>
          <cell r="D150"/>
          <cell r="E150"/>
          <cell r="F150"/>
          <cell r="G150"/>
          <cell r="H150"/>
          <cell r="I150"/>
          <cell r="J150"/>
          <cell r="K150"/>
          <cell r="L150"/>
          <cell r="M150"/>
          <cell r="N150"/>
          <cell r="O150"/>
          <cell r="P150"/>
          <cell r="Q150"/>
          <cell r="R150"/>
          <cell r="S150"/>
          <cell r="T150"/>
          <cell r="U150"/>
          <cell r="V150"/>
          <cell r="W150"/>
          <cell r="X150"/>
          <cell r="Y150"/>
          <cell r="Z150"/>
          <cell r="AA150"/>
          <cell r="AB150" t="str">
            <v>+</v>
          </cell>
          <cell r="AC150" t="str">
            <v>+</v>
          </cell>
          <cell r="AD150" t="str">
            <v>+</v>
          </cell>
          <cell r="AE150" t="str">
            <v>+</v>
          </cell>
          <cell r="AF150" t="str">
            <v>+</v>
          </cell>
          <cell r="AG150" t="str">
            <v>+</v>
          </cell>
          <cell r="AH150" t="str">
            <v>+</v>
          </cell>
          <cell r="AI150" t="str">
            <v>+</v>
          </cell>
          <cell r="AJ150"/>
          <cell r="AK150"/>
          <cell r="AL150"/>
          <cell r="AM150"/>
          <cell r="AN150"/>
          <cell r="AO150"/>
          <cell r="AP150"/>
          <cell r="AQ150"/>
          <cell r="AR150"/>
          <cell r="AS150"/>
          <cell r="AT150"/>
          <cell r="AU150"/>
          <cell r="AV150"/>
          <cell r="AW150"/>
          <cell r="AX150"/>
          <cell r="AY150"/>
          <cell r="AZ150"/>
          <cell r="BA150"/>
          <cell r="BB150"/>
        </row>
        <row r="152">
          <cell r="A152" t="str">
            <v>Timeline For Task 16, Start Date: 3/1/2007, End Date: 4/1/2007, Responsible: Andy</v>
          </cell>
          <cell r="B152"/>
          <cell r="C152"/>
          <cell r="D152"/>
          <cell r="E152"/>
          <cell r="F152"/>
          <cell r="G152"/>
          <cell r="H152"/>
          <cell r="I152"/>
          <cell r="J152"/>
          <cell r="K152" t="str">
            <v>+</v>
          </cell>
          <cell r="L152" t="str">
            <v>+</v>
          </cell>
          <cell r="M152" t="str">
            <v>+</v>
          </cell>
          <cell r="N152" t="str">
            <v>+</v>
          </cell>
          <cell r="O152"/>
          <cell r="P152"/>
          <cell r="Q152"/>
          <cell r="R152"/>
          <cell r="S152"/>
          <cell r="T152"/>
          <cell r="U152"/>
          <cell r="V152"/>
          <cell r="W152"/>
          <cell r="X152"/>
          <cell r="Y152"/>
          <cell r="Z152"/>
          <cell r="AA152"/>
          <cell r="AB152"/>
          <cell r="AC152"/>
          <cell r="AD152"/>
          <cell r="AE152"/>
          <cell r="AF152"/>
          <cell r="AG152"/>
          <cell r="AH152"/>
          <cell r="AI152"/>
          <cell r="AJ152"/>
          <cell r="AK152"/>
          <cell r="AL152"/>
          <cell r="AM152"/>
          <cell r="AN152"/>
          <cell r="AO152"/>
          <cell r="AP152"/>
          <cell r="AQ152"/>
          <cell r="AR152"/>
          <cell r="AS152"/>
          <cell r="AT152"/>
          <cell r="AU152"/>
          <cell r="AV152"/>
          <cell r="AW152"/>
          <cell r="AX152"/>
          <cell r="AY152"/>
          <cell r="AZ152"/>
          <cell r="BA152"/>
          <cell r="BB152"/>
        </row>
        <row r="154">
          <cell r="A154" t="str">
            <v>Timeline For Task 17, Start Date: 2/1/2007, End Date: 8/15/2007, Responsible: Cynthia</v>
          </cell>
          <cell r="B154"/>
          <cell r="C154"/>
          <cell r="D154"/>
          <cell r="E154"/>
          <cell r="F154"/>
          <cell r="G154" t="str">
            <v>+</v>
          </cell>
          <cell r="H154" t="str">
            <v>+</v>
          </cell>
          <cell r="I154" t="str">
            <v>+</v>
          </cell>
          <cell r="J154" t="str">
            <v>+</v>
          </cell>
          <cell r="K154" t="str">
            <v>+</v>
          </cell>
          <cell r="L154" t="str">
            <v>+</v>
          </cell>
          <cell r="M154" t="str">
            <v>+</v>
          </cell>
          <cell r="N154" t="str">
            <v>+</v>
          </cell>
          <cell r="O154" t="str">
            <v>+</v>
          </cell>
          <cell r="P154" t="str">
            <v>+</v>
          </cell>
          <cell r="Q154" t="str">
            <v>+</v>
          </cell>
          <cell r="R154" t="str">
            <v>+</v>
          </cell>
          <cell r="S154" t="str">
            <v>+</v>
          </cell>
          <cell r="T154" t="str">
            <v>+</v>
          </cell>
          <cell r="U154" t="str">
            <v>+</v>
          </cell>
          <cell r="V154" t="str">
            <v>+</v>
          </cell>
          <cell r="W154" t="str">
            <v>+</v>
          </cell>
          <cell r="X154" t="str">
            <v>+</v>
          </cell>
          <cell r="Y154" t="str">
            <v>+</v>
          </cell>
          <cell r="Z154" t="str">
            <v>+</v>
          </cell>
          <cell r="AA154" t="str">
            <v>+</v>
          </cell>
          <cell r="AB154" t="str">
            <v>+</v>
          </cell>
          <cell r="AC154" t="str">
            <v>+</v>
          </cell>
          <cell r="AD154" t="str">
            <v>+</v>
          </cell>
          <cell r="AE154" t="str">
            <v>+</v>
          </cell>
          <cell r="AF154" t="str">
            <v>+</v>
          </cell>
          <cell r="AG154" t="str">
            <v>+</v>
          </cell>
          <cell r="AH154" t="str">
            <v>+</v>
          </cell>
          <cell r="AI154"/>
          <cell r="AJ154"/>
          <cell r="AK154"/>
          <cell r="AL154"/>
          <cell r="AM154"/>
          <cell r="AN154"/>
          <cell r="AO154"/>
          <cell r="AP154"/>
          <cell r="AQ154"/>
          <cell r="AR154"/>
          <cell r="AS154"/>
          <cell r="AT154"/>
          <cell r="AU154"/>
          <cell r="AV154"/>
          <cell r="AW154"/>
          <cell r="AX154"/>
          <cell r="AY154"/>
          <cell r="AZ154"/>
          <cell r="BA154"/>
          <cell r="BB154"/>
        </row>
        <row r="156">
          <cell r="A156" t="str">
            <v>Timeline For Task 18, Start Date: 3/10/2007, End Date: 4/30/2007, Responsible: Dawn</v>
          </cell>
          <cell r="B156"/>
          <cell r="C156"/>
          <cell r="D156"/>
          <cell r="E156"/>
          <cell r="F156"/>
          <cell r="G156"/>
          <cell r="H156"/>
          <cell r="I156"/>
          <cell r="J156"/>
          <cell r="K156"/>
          <cell r="L156" t="str">
            <v>+</v>
          </cell>
          <cell r="M156" t="str">
            <v>+</v>
          </cell>
          <cell r="N156" t="str">
            <v>+</v>
          </cell>
          <cell r="O156" t="str">
            <v>+</v>
          </cell>
          <cell r="P156" t="str">
            <v>+</v>
          </cell>
          <cell r="Q156" t="str">
            <v>+</v>
          </cell>
          <cell r="R156" t="str">
            <v>+</v>
          </cell>
          <cell r="S156" t="str">
            <v>+</v>
          </cell>
          <cell r="T156"/>
          <cell r="U156"/>
          <cell r="V156"/>
          <cell r="W156"/>
          <cell r="X156"/>
          <cell r="Y156"/>
          <cell r="Z156"/>
          <cell r="AA156"/>
          <cell r="AB156"/>
          <cell r="AC156"/>
          <cell r="AD156"/>
          <cell r="AE156"/>
          <cell r="AF156"/>
          <cell r="AG156"/>
          <cell r="AH156"/>
          <cell r="AI156"/>
          <cell r="AJ156"/>
          <cell r="AK156"/>
          <cell r="AL156"/>
          <cell r="AM156"/>
          <cell r="AN156"/>
          <cell r="AO156"/>
          <cell r="AP156"/>
          <cell r="AQ156"/>
          <cell r="AR156"/>
          <cell r="AS156"/>
          <cell r="AT156"/>
          <cell r="AU156"/>
          <cell r="AV156"/>
          <cell r="AW156"/>
          <cell r="AX156"/>
          <cell r="AY156"/>
          <cell r="AZ156"/>
          <cell r="BA156"/>
          <cell r="BB156"/>
        </row>
        <row r="158">
          <cell r="A158" t="str">
            <v>Timeline For Task 19, Start Date: 4/15/2007, End Date: 4/30/2007, Responsible: Jenn</v>
          </cell>
          <cell r="B158"/>
          <cell r="C158"/>
          <cell r="D158"/>
          <cell r="E158"/>
          <cell r="F158"/>
          <cell r="G158"/>
          <cell r="H158"/>
          <cell r="I158"/>
          <cell r="J158"/>
          <cell r="K158"/>
          <cell r="L158"/>
          <cell r="M158"/>
          <cell r="N158"/>
          <cell r="O158"/>
          <cell r="P158"/>
          <cell r="Q158" t="str">
            <v>+</v>
          </cell>
          <cell r="R158" t="str">
            <v>+</v>
          </cell>
          <cell r="S158" t="str">
            <v>+</v>
          </cell>
          <cell r="T158"/>
          <cell r="U158"/>
          <cell r="V158"/>
          <cell r="W158"/>
          <cell r="X158"/>
          <cell r="Y158"/>
          <cell r="Z158"/>
          <cell r="AA158"/>
          <cell r="AB158"/>
          <cell r="AC158"/>
          <cell r="AD158"/>
          <cell r="AE158"/>
          <cell r="AF158"/>
          <cell r="AG158"/>
          <cell r="AH158"/>
          <cell r="AI158"/>
          <cell r="AJ158"/>
          <cell r="AK158"/>
          <cell r="AL158"/>
          <cell r="AM158"/>
          <cell r="AN158"/>
          <cell r="AO158"/>
          <cell r="AP158"/>
          <cell r="AQ158"/>
          <cell r="AR158"/>
          <cell r="AS158"/>
          <cell r="AT158"/>
          <cell r="AU158"/>
          <cell r="AV158"/>
          <cell r="AW158"/>
          <cell r="AX158"/>
          <cell r="AY158"/>
          <cell r="AZ158"/>
          <cell r="BA158"/>
          <cell r="BB158"/>
        </row>
        <row r="160">
          <cell r="A160" t="str">
            <v>Timeline For Task 20, Start Date: 2/3/2007, End Date: 4/3/2007, Responsible: Wendy</v>
          </cell>
          <cell r="B160"/>
          <cell r="C160"/>
          <cell r="D160"/>
          <cell r="E160"/>
          <cell r="F160"/>
          <cell r="G160" t="str">
            <v>+</v>
          </cell>
          <cell r="H160" t="str">
            <v>+</v>
          </cell>
          <cell r="I160" t="str">
            <v>+</v>
          </cell>
          <cell r="J160" t="str">
            <v>+</v>
          </cell>
          <cell r="K160" t="str">
            <v>+</v>
          </cell>
          <cell r="L160" t="str">
            <v>+</v>
          </cell>
          <cell r="M160" t="str">
            <v>+</v>
          </cell>
          <cell r="N160" t="str">
            <v>+</v>
          </cell>
          <cell r="O160" t="str">
            <v>+</v>
          </cell>
          <cell r="P160"/>
          <cell r="Q160"/>
          <cell r="R160"/>
          <cell r="S160"/>
          <cell r="T160"/>
          <cell r="U160"/>
          <cell r="V160"/>
          <cell r="W160"/>
          <cell r="X160"/>
          <cell r="Y160"/>
          <cell r="Z160"/>
          <cell r="AA160"/>
          <cell r="AB160"/>
          <cell r="AC160"/>
          <cell r="AD160"/>
          <cell r="AE160"/>
          <cell r="AF160"/>
          <cell r="AG160"/>
          <cell r="AH160"/>
          <cell r="AI160"/>
          <cell r="AJ160"/>
          <cell r="AK160"/>
          <cell r="AL160"/>
          <cell r="AM160"/>
          <cell r="AN160"/>
          <cell r="AO160"/>
          <cell r="AP160"/>
          <cell r="AQ160"/>
          <cell r="AR160"/>
          <cell r="AS160"/>
          <cell r="AT160"/>
          <cell r="AU160"/>
          <cell r="AV160"/>
          <cell r="AW160"/>
          <cell r="AX160"/>
          <cell r="AY160"/>
          <cell r="AZ160"/>
          <cell r="BA160"/>
          <cell r="BB160"/>
        </row>
        <row r="162">
          <cell r="A162" t="str">
            <v>Timeline For Task 21, Start Date: 1/7/2007, End Date: 1/31/2007, Responsible: Tim</v>
          </cell>
          <cell r="B162"/>
          <cell r="C162" t="str">
            <v>+</v>
          </cell>
          <cell r="D162" t="str">
            <v>+</v>
          </cell>
          <cell r="E162" t="str">
            <v>+</v>
          </cell>
          <cell r="F162" t="str">
            <v>+</v>
          </cell>
          <cell r="G162"/>
          <cell r="H162"/>
          <cell r="I162"/>
          <cell r="J162"/>
          <cell r="K162"/>
          <cell r="L162"/>
          <cell r="M162"/>
          <cell r="N162"/>
          <cell r="O162"/>
          <cell r="P162"/>
          <cell r="Q162"/>
          <cell r="R162"/>
          <cell r="S162"/>
          <cell r="T162"/>
          <cell r="U162"/>
          <cell r="V162"/>
          <cell r="W162"/>
          <cell r="X162"/>
          <cell r="Y162"/>
          <cell r="Z162"/>
          <cell r="AA162"/>
          <cell r="AB162"/>
          <cell r="AC162"/>
          <cell r="AD162"/>
          <cell r="AE162"/>
          <cell r="AF162"/>
          <cell r="AG162"/>
          <cell r="AH162"/>
          <cell r="AI162"/>
          <cell r="AJ162"/>
          <cell r="AK162"/>
          <cell r="AL162"/>
          <cell r="AM162"/>
          <cell r="AN162"/>
          <cell r="AO162"/>
          <cell r="AP162"/>
          <cell r="AQ162"/>
          <cell r="AR162"/>
          <cell r="AS162"/>
          <cell r="AT162"/>
          <cell r="AU162"/>
          <cell r="AV162"/>
          <cell r="AW162"/>
          <cell r="AX162"/>
          <cell r="AY162"/>
          <cell r="AZ162"/>
          <cell r="BA162"/>
          <cell r="BB162"/>
        </row>
        <row r="164">
          <cell r="A164" t="str">
            <v>Timeline For Task 22, Start Date: 3/12/2007, End Date: 3/25/2007, Responsible: Don</v>
          </cell>
          <cell r="B164"/>
          <cell r="C164"/>
          <cell r="D164"/>
          <cell r="E164"/>
          <cell r="F164"/>
          <cell r="G164"/>
          <cell r="H164"/>
          <cell r="I164"/>
          <cell r="J164"/>
          <cell r="K164"/>
          <cell r="L164" t="str">
            <v>+</v>
          </cell>
          <cell r="M164" t="str">
            <v>+</v>
          </cell>
          <cell r="N164"/>
          <cell r="O164"/>
          <cell r="P164"/>
          <cell r="Q164"/>
          <cell r="R164"/>
          <cell r="S164"/>
          <cell r="T164"/>
          <cell r="U164"/>
          <cell r="V164"/>
          <cell r="W164"/>
          <cell r="X164"/>
          <cell r="Y164"/>
          <cell r="Z164"/>
          <cell r="AA164"/>
          <cell r="AB164"/>
          <cell r="AC164"/>
          <cell r="AD164"/>
          <cell r="AE164"/>
          <cell r="AF164"/>
          <cell r="AG164"/>
          <cell r="AH164"/>
          <cell r="AI164"/>
          <cell r="AJ164"/>
          <cell r="AK164"/>
          <cell r="AL164"/>
          <cell r="AM164"/>
          <cell r="AN164"/>
          <cell r="AO164"/>
          <cell r="AP164"/>
          <cell r="AQ164"/>
          <cell r="AR164"/>
          <cell r="AS164"/>
          <cell r="AT164"/>
          <cell r="AU164"/>
          <cell r="AV164"/>
          <cell r="AW164"/>
          <cell r="AX164"/>
          <cell r="AY164"/>
          <cell r="AZ164"/>
          <cell r="BA164"/>
          <cell r="BB164"/>
        </row>
        <row r="166">
          <cell r="A166" t="str">
            <v>Timeline For Task 23, Start Date: 4/10/2007, End Date: 4/28/2007, Responsible: Dave</v>
          </cell>
          <cell r="B166"/>
          <cell r="C166"/>
          <cell r="D166"/>
          <cell r="E166"/>
          <cell r="F166"/>
          <cell r="G166"/>
          <cell r="H166"/>
          <cell r="I166"/>
          <cell r="J166"/>
          <cell r="K166"/>
          <cell r="L166"/>
          <cell r="M166"/>
          <cell r="N166"/>
          <cell r="O166"/>
          <cell r="P166"/>
          <cell r="Q166" t="str">
            <v>+</v>
          </cell>
          <cell r="R166" t="str">
            <v>+</v>
          </cell>
          <cell r="S166"/>
          <cell r="T166"/>
          <cell r="U166"/>
          <cell r="V166"/>
          <cell r="W166"/>
          <cell r="X166"/>
          <cell r="Y166"/>
          <cell r="Z166"/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AY166"/>
          <cell r="AZ166"/>
          <cell r="BA166"/>
          <cell r="BB166"/>
        </row>
        <row r="168">
          <cell r="A168" t="str">
            <v>Timeline For Task 24, Start Date: 2/10/2007, End Date: 2/28/2007, Responsible: Joe</v>
          </cell>
          <cell r="B168"/>
          <cell r="C168"/>
          <cell r="D168"/>
          <cell r="E168"/>
          <cell r="F168"/>
          <cell r="G168"/>
          <cell r="H168" t="str">
            <v>+</v>
          </cell>
          <cell r="I168" t="str">
            <v>+</v>
          </cell>
          <cell r="J168" t="str">
            <v>+</v>
          </cell>
          <cell r="K168"/>
          <cell r="L168"/>
          <cell r="M168"/>
          <cell r="N168"/>
          <cell r="O168"/>
          <cell r="P168"/>
          <cell r="Q168"/>
          <cell r="R168"/>
          <cell r="S168"/>
          <cell r="T168"/>
          <cell r="U168"/>
          <cell r="V168"/>
          <cell r="W168"/>
          <cell r="X168"/>
          <cell r="Y168"/>
          <cell r="Z168"/>
          <cell r="AA168"/>
          <cell r="AB168"/>
          <cell r="AC168"/>
          <cell r="AD168"/>
          <cell r="AE168"/>
          <cell r="AF168"/>
          <cell r="AG168"/>
          <cell r="AH168"/>
          <cell r="AI168"/>
          <cell r="AJ168"/>
          <cell r="AK168"/>
          <cell r="AL168"/>
          <cell r="AM168"/>
          <cell r="AN168"/>
          <cell r="AO168"/>
          <cell r="AP168"/>
          <cell r="AQ168"/>
          <cell r="AR168"/>
          <cell r="AS168"/>
          <cell r="AT168"/>
          <cell r="AU168"/>
          <cell r="AV168"/>
          <cell r="AW168"/>
          <cell r="AX168"/>
          <cell r="AY168"/>
          <cell r="AZ168"/>
          <cell r="BA168"/>
          <cell r="BB168"/>
        </row>
        <row r="170">
          <cell r="A170" t="str">
            <v>Timeline For Task 25, Start Date: 3/31/2007, End Date: 8/31/2007, Responsible: James</v>
          </cell>
          <cell r="B170"/>
          <cell r="C170"/>
          <cell r="D170"/>
          <cell r="E170"/>
          <cell r="F170"/>
          <cell r="G170"/>
          <cell r="H170"/>
          <cell r="I170"/>
          <cell r="J170"/>
          <cell r="K170"/>
          <cell r="L170"/>
          <cell r="M170"/>
          <cell r="N170"/>
          <cell r="O170" t="str">
            <v>+</v>
          </cell>
          <cell r="P170" t="str">
            <v>+</v>
          </cell>
          <cell r="Q170" t="str">
            <v>+</v>
          </cell>
          <cell r="R170" t="str">
            <v>+</v>
          </cell>
          <cell r="S170" t="str">
            <v>+</v>
          </cell>
          <cell r="T170" t="str">
            <v>+</v>
          </cell>
          <cell r="U170" t="str">
            <v>+</v>
          </cell>
          <cell r="V170" t="str">
            <v>+</v>
          </cell>
          <cell r="W170" t="str">
            <v>+</v>
          </cell>
          <cell r="X170" t="str">
            <v>+</v>
          </cell>
          <cell r="Y170" t="str">
            <v>+</v>
          </cell>
          <cell r="Z170" t="str">
            <v>+</v>
          </cell>
          <cell r="AA170" t="str">
            <v>+</v>
          </cell>
          <cell r="AB170" t="str">
            <v>+</v>
          </cell>
          <cell r="AC170" t="str">
            <v>+</v>
          </cell>
          <cell r="AD170" t="str">
            <v>+</v>
          </cell>
          <cell r="AE170" t="str">
            <v>+</v>
          </cell>
          <cell r="AF170" t="str">
            <v>+</v>
          </cell>
          <cell r="AG170" t="str">
            <v>+</v>
          </cell>
          <cell r="AH170" t="str">
            <v>+</v>
          </cell>
          <cell r="AI170" t="str">
            <v>+</v>
          </cell>
          <cell r="AJ170" t="str">
            <v>+</v>
          </cell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/>
          <cell r="BA170"/>
          <cell r="BB170"/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Facet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Facet">
      <a:majorFont>
        <a:latin typeface="Trebuchet MS" panose="020B0603020202020204"/>
        <a:ea typeface=""/>
        <a:cs typeface=""/>
        <a:font script="Jpan" typeface="メイリオ"/>
        <a:font script="Hang" typeface="맑은 고딕"/>
        <a:font script="Hans" typeface="方正姚体"/>
        <a:font script="Hant" typeface="微軟正黑體"/>
        <a:font script="Arab" typeface="Tahoma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rebuchet MS" panose="020B0603020202020204"/>
        <a:ea typeface=""/>
        <a:cs typeface=""/>
        <a:font script="Jpan" typeface="メイリオ"/>
        <a:font script="Hang" typeface="HY그래픽M"/>
        <a:font script="Hans" typeface="华文新魏"/>
        <a:font script="Hant" typeface="微軟正黑體"/>
        <a:font script="Arab" typeface="Tahoma"/>
        <a:font script="Hebr" typeface="Gisha"/>
        <a:font script="Thai" typeface="Iris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04000"/>
              </a:schemeClr>
            </a:gs>
            <a:gs pos="94000">
              <a:schemeClr val="phClr">
                <a:shade val="96000"/>
                <a:lumMod val="82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94000"/>
                <a:lumMod val="96000"/>
              </a:schemeClr>
            </a:gs>
          </a:gsLst>
          <a:path path="circle">
            <a:fillToRect l="50000" t="5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Facet" id="{C0C680CD-088A-49FC-A102-D699147F32B2}" vid="{CFBC31BA-B70F-4F30-BCAA-4F3011E16C4D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/>
    <outlinePr summaryBelow="0" summaryRight="0"/>
    <pageSetUpPr autoPageBreaks="0" fitToPage="1"/>
  </sheetPr>
  <dimension ref="A1:DR74"/>
  <sheetViews>
    <sheetView showGridLines="0" showZeros="0" tabSelected="1" showOutlineSymbols="0" defaultGridColor="0" colorId="62" zoomScale="40" zoomScaleNormal="40" zoomScaleSheetLayoutView="40" workbookViewId="0">
      <selection activeCell="C8" sqref="C8:F8"/>
    </sheetView>
  </sheetViews>
  <sheetFormatPr defaultColWidth="9.109375" defaultRowHeight="17.399999999999999"/>
  <cols>
    <col min="1" max="1" width="27.5546875" style="5" customWidth="1"/>
    <col min="2" max="2" width="27.6640625" style="19" customWidth="1"/>
    <col min="3" max="3" width="40.5546875" style="20" customWidth="1"/>
    <col min="4" max="4" width="36.33203125" style="20" customWidth="1"/>
    <col min="5" max="5" width="17.6640625" style="5" customWidth="1"/>
    <col min="6" max="6" width="33.6640625" style="5" customWidth="1"/>
    <col min="7" max="7" width="35.109375" style="5" customWidth="1"/>
    <col min="8" max="8" width="34.33203125" style="5" customWidth="1"/>
    <col min="9" max="9" width="36.5546875" style="5" customWidth="1"/>
    <col min="10" max="10" width="34.33203125" style="5" customWidth="1"/>
    <col min="11" max="11" width="36.5546875" style="5" customWidth="1"/>
    <col min="12" max="12" width="38.33203125" style="5" customWidth="1"/>
    <col min="13" max="13" width="54.109375" style="21" customWidth="1"/>
    <col min="14" max="14" width="41.33203125" style="21" customWidth="1"/>
    <col min="15" max="19" width="9.109375" style="5"/>
    <col min="20" max="122" width="9.109375" style="61"/>
    <col min="123" max="16384" width="9.109375" style="5"/>
  </cols>
  <sheetData>
    <row r="1" spans="1:122" s="9" customFormat="1" ht="40.200000000000003" customHeight="1" thickBot="1">
      <c r="A1" s="62"/>
      <c r="B1" s="63"/>
      <c r="C1" s="64"/>
      <c r="D1" s="64"/>
      <c r="E1" s="65"/>
      <c r="F1" s="65"/>
      <c r="G1" s="65"/>
      <c r="H1" s="66"/>
      <c r="I1" s="66"/>
      <c r="J1" s="66"/>
      <c r="K1" s="66"/>
      <c r="L1" s="66"/>
      <c r="M1" s="67"/>
      <c r="N1" s="8"/>
      <c r="T1" s="61"/>
      <c r="U1" s="61"/>
      <c r="V1" s="61"/>
      <c r="W1" s="61"/>
      <c r="X1" s="61"/>
      <c r="Y1" s="61"/>
      <c r="Z1" s="61"/>
      <c r="AA1" s="61"/>
      <c r="AB1" s="61"/>
      <c r="AC1" s="61"/>
      <c r="AD1" s="61"/>
      <c r="AE1" s="61"/>
      <c r="AF1" s="61"/>
      <c r="AG1" s="61"/>
      <c r="AH1" s="61"/>
      <c r="AI1" s="61"/>
      <c r="AJ1" s="61"/>
      <c r="AK1" s="61"/>
      <c r="AL1" s="61"/>
      <c r="AM1" s="61"/>
      <c r="AN1" s="61"/>
      <c r="AO1" s="61"/>
      <c r="AP1" s="61"/>
      <c r="AQ1" s="61"/>
      <c r="AR1" s="61"/>
      <c r="AS1" s="61"/>
      <c r="AT1" s="61"/>
      <c r="AU1" s="61"/>
      <c r="AV1" s="61"/>
      <c r="AW1" s="61"/>
      <c r="AX1" s="61"/>
      <c r="AY1" s="61"/>
      <c r="AZ1" s="61"/>
      <c r="BA1" s="61"/>
      <c r="BB1" s="61"/>
      <c r="BC1" s="61"/>
      <c r="BD1" s="61"/>
      <c r="BE1" s="61"/>
      <c r="BF1" s="61"/>
      <c r="BG1" s="61"/>
      <c r="BH1" s="61"/>
      <c r="BI1" s="61"/>
      <c r="BJ1" s="61"/>
      <c r="BK1" s="61"/>
      <c r="BL1" s="61"/>
      <c r="BM1" s="61"/>
      <c r="BN1" s="61"/>
      <c r="BO1" s="61"/>
      <c r="BP1" s="61"/>
      <c r="BQ1" s="61"/>
      <c r="BR1" s="61"/>
      <c r="BS1" s="61"/>
      <c r="BT1" s="61"/>
      <c r="BU1" s="61"/>
      <c r="BV1" s="61"/>
      <c r="BW1" s="61"/>
      <c r="BX1" s="61"/>
      <c r="BY1" s="61"/>
      <c r="BZ1" s="61"/>
      <c r="CA1" s="61"/>
      <c r="CB1" s="61"/>
      <c r="CC1" s="61"/>
      <c r="CD1" s="61"/>
      <c r="CE1" s="61"/>
      <c r="CF1" s="61"/>
      <c r="CG1" s="61"/>
      <c r="CH1" s="61"/>
      <c r="CI1" s="61"/>
      <c r="CJ1" s="61"/>
      <c r="CK1" s="61"/>
      <c r="CL1" s="61"/>
      <c r="CM1" s="61"/>
      <c r="CN1" s="61"/>
      <c r="CO1" s="61"/>
      <c r="CP1" s="61"/>
      <c r="CQ1" s="61"/>
      <c r="CR1" s="61"/>
      <c r="CS1" s="61"/>
      <c r="CT1" s="61"/>
      <c r="CU1" s="61"/>
      <c r="CV1" s="61"/>
      <c r="CW1" s="61"/>
      <c r="CX1" s="61"/>
      <c r="CY1" s="61"/>
      <c r="CZ1" s="61"/>
      <c r="DA1" s="61"/>
      <c r="DB1" s="61"/>
      <c r="DC1" s="61"/>
      <c r="DD1" s="61"/>
      <c r="DE1" s="61"/>
      <c r="DF1" s="61"/>
      <c r="DG1" s="61"/>
      <c r="DH1" s="61"/>
      <c r="DI1" s="61"/>
      <c r="DJ1" s="61"/>
      <c r="DK1" s="61"/>
      <c r="DL1" s="61"/>
      <c r="DM1" s="61"/>
      <c r="DN1" s="61"/>
      <c r="DO1" s="61"/>
      <c r="DP1" s="61"/>
      <c r="DQ1" s="61"/>
      <c r="DR1" s="61"/>
    </row>
    <row r="2" spans="1:122" s="2" customFormat="1" ht="73.2" customHeight="1" thickBot="1">
      <c r="A2" s="68"/>
      <c r="B2" s="69"/>
      <c r="C2" s="70"/>
      <c r="D2" s="70"/>
      <c r="E2" s="71"/>
      <c r="F2" s="190" t="s">
        <v>50</v>
      </c>
      <c r="G2" s="191"/>
      <c r="H2" s="191"/>
      <c r="I2" s="191"/>
      <c r="J2" s="191"/>
      <c r="K2" s="192"/>
      <c r="L2" s="240" t="s">
        <v>51</v>
      </c>
      <c r="M2" s="241"/>
      <c r="N2" s="8"/>
      <c r="O2" s="8"/>
      <c r="P2" s="8"/>
      <c r="Q2" s="8"/>
      <c r="R2" s="8"/>
      <c r="S2" s="8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  <c r="BM2" s="61"/>
      <c r="BN2" s="61"/>
      <c r="BO2" s="61"/>
      <c r="BP2" s="61"/>
      <c r="BQ2" s="61"/>
      <c r="BR2" s="61"/>
      <c r="BS2" s="61"/>
      <c r="BT2" s="61"/>
      <c r="BU2" s="61"/>
      <c r="BV2" s="61"/>
      <c r="BW2" s="61"/>
      <c r="BX2" s="61"/>
      <c r="BY2" s="61"/>
      <c r="BZ2" s="61"/>
      <c r="CA2" s="61"/>
      <c r="CB2" s="61"/>
      <c r="CC2" s="61"/>
      <c r="CD2" s="61"/>
      <c r="CE2" s="61"/>
      <c r="CF2" s="61"/>
      <c r="CG2" s="61"/>
      <c r="CH2" s="61"/>
      <c r="CI2" s="61"/>
      <c r="CJ2" s="61"/>
      <c r="CK2" s="61"/>
      <c r="CL2" s="61"/>
      <c r="CM2" s="61"/>
      <c r="CN2" s="61"/>
      <c r="CO2" s="61"/>
      <c r="CP2" s="61"/>
      <c r="CQ2" s="61"/>
      <c r="CR2" s="61"/>
      <c r="CS2" s="61"/>
      <c r="CT2" s="61"/>
      <c r="CU2" s="61"/>
      <c r="CV2" s="61"/>
      <c r="CW2" s="61"/>
      <c r="CX2" s="61"/>
      <c r="CY2" s="61"/>
      <c r="CZ2" s="61"/>
      <c r="DA2" s="61"/>
      <c r="DB2" s="61"/>
      <c r="DC2" s="61"/>
      <c r="DD2" s="61"/>
      <c r="DE2" s="61"/>
      <c r="DF2" s="61"/>
      <c r="DG2" s="61"/>
      <c r="DH2" s="61"/>
      <c r="DI2" s="61"/>
      <c r="DJ2" s="61"/>
      <c r="DK2" s="61"/>
      <c r="DL2" s="61"/>
      <c r="DM2" s="61"/>
      <c r="DN2" s="61"/>
      <c r="DO2" s="61"/>
      <c r="DP2" s="61"/>
      <c r="DQ2" s="61"/>
      <c r="DR2" s="61"/>
    </row>
    <row r="3" spans="1:122" s="3" customFormat="1" ht="40.200000000000003" customHeight="1">
      <c r="A3" s="72"/>
      <c r="B3"/>
      <c r="C3" s="5"/>
      <c r="D3" s="5"/>
      <c r="E3" s="5"/>
      <c r="F3" s="193" t="s">
        <v>49</v>
      </c>
      <c r="G3" s="194"/>
      <c r="H3" s="194"/>
      <c r="I3" s="194"/>
      <c r="J3" s="194"/>
      <c r="K3" s="195"/>
      <c r="L3" s="242" t="s">
        <v>52</v>
      </c>
      <c r="M3" s="243"/>
      <c r="N3" s="10"/>
      <c r="O3" s="10"/>
      <c r="P3" s="10"/>
      <c r="Q3" s="10"/>
      <c r="R3" s="10"/>
      <c r="S3" s="10"/>
      <c r="T3" s="61"/>
      <c r="U3" s="61"/>
      <c r="V3" s="61"/>
      <c r="W3" s="61"/>
      <c r="X3" s="61"/>
      <c r="Y3" s="61"/>
      <c r="Z3" s="61"/>
      <c r="AA3" s="61"/>
      <c r="AB3" s="61"/>
      <c r="AC3" s="61"/>
      <c r="AD3" s="61"/>
      <c r="AE3" s="61"/>
      <c r="AF3" s="61"/>
      <c r="AG3" s="61"/>
      <c r="AH3" s="61"/>
      <c r="AI3" s="61"/>
      <c r="AJ3" s="61"/>
      <c r="AK3" s="61"/>
      <c r="AL3" s="61"/>
      <c r="AM3" s="61"/>
      <c r="AN3" s="61"/>
      <c r="AO3" s="61"/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  <c r="BM3" s="61"/>
      <c r="BN3" s="61"/>
      <c r="BO3" s="61"/>
      <c r="BP3" s="61"/>
      <c r="BQ3" s="61"/>
      <c r="BR3" s="61"/>
      <c r="BS3" s="61"/>
      <c r="BT3" s="61"/>
      <c r="BU3" s="61"/>
      <c r="BV3" s="61"/>
      <c r="BW3" s="61"/>
      <c r="BX3" s="61"/>
      <c r="BY3" s="61"/>
      <c r="BZ3" s="61"/>
      <c r="CA3" s="61"/>
      <c r="CB3" s="61"/>
      <c r="CC3" s="61"/>
      <c r="CD3" s="61"/>
      <c r="CE3" s="61"/>
      <c r="CF3" s="61"/>
      <c r="CG3" s="61"/>
      <c r="CH3" s="61"/>
      <c r="CI3" s="61"/>
      <c r="CJ3" s="61"/>
      <c r="CK3" s="61"/>
      <c r="CL3" s="61"/>
      <c r="CM3" s="61"/>
      <c r="CN3" s="61"/>
      <c r="CO3" s="61"/>
      <c r="CP3" s="61"/>
      <c r="CQ3" s="61"/>
      <c r="CR3" s="61"/>
      <c r="CS3" s="61"/>
      <c r="CT3" s="61"/>
      <c r="CU3" s="61"/>
      <c r="CV3" s="61"/>
      <c r="CW3" s="61"/>
      <c r="CX3" s="61"/>
      <c r="CY3" s="61"/>
      <c r="CZ3" s="61"/>
      <c r="DA3" s="61"/>
      <c r="DB3" s="61"/>
      <c r="DC3" s="61"/>
      <c r="DD3" s="61"/>
      <c r="DE3" s="61"/>
      <c r="DF3" s="61"/>
      <c r="DG3" s="61"/>
      <c r="DH3" s="61"/>
      <c r="DI3" s="61"/>
      <c r="DJ3" s="61"/>
      <c r="DK3" s="61"/>
      <c r="DL3" s="61"/>
      <c r="DM3" s="61"/>
      <c r="DN3" s="61"/>
      <c r="DO3" s="61"/>
      <c r="DP3" s="61"/>
      <c r="DQ3" s="61"/>
      <c r="DR3" s="61"/>
    </row>
    <row r="4" spans="1:122" s="3" customFormat="1" ht="40.200000000000003" customHeight="1" thickBot="1">
      <c r="A4" s="72"/>
      <c r="B4" s="5"/>
      <c r="C4" s="5"/>
      <c r="D4" s="5"/>
      <c r="E4" s="5"/>
      <c r="F4" s="196"/>
      <c r="G4" s="197"/>
      <c r="H4" s="197"/>
      <c r="I4" s="197"/>
      <c r="J4" s="197"/>
      <c r="K4" s="198"/>
      <c r="L4" s="242" t="s">
        <v>53</v>
      </c>
      <c r="M4" s="243"/>
      <c r="N4" s="10"/>
      <c r="O4" s="10"/>
      <c r="P4" s="10"/>
      <c r="Q4" s="10"/>
      <c r="R4" s="10"/>
      <c r="S4" s="10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1"/>
      <c r="AR4" s="61"/>
      <c r="AS4" s="61"/>
      <c r="AT4" s="61"/>
      <c r="AU4" s="61"/>
      <c r="AV4" s="61"/>
      <c r="AW4" s="61"/>
      <c r="AX4" s="61"/>
      <c r="AY4" s="61"/>
      <c r="AZ4" s="61"/>
      <c r="BA4" s="61"/>
      <c r="BB4" s="61"/>
      <c r="BC4" s="61"/>
      <c r="BD4" s="61"/>
      <c r="BE4" s="61"/>
      <c r="BF4" s="61"/>
      <c r="BG4" s="61"/>
      <c r="BH4" s="61"/>
      <c r="BI4" s="61"/>
      <c r="BJ4" s="61"/>
      <c r="BK4" s="61"/>
      <c r="BL4" s="61"/>
      <c r="BM4" s="61"/>
      <c r="BN4" s="61"/>
      <c r="BO4" s="61"/>
      <c r="BP4" s="61"/>
      <c r="BQ4" s="61"/>
      <c r="BR4" s="61"/>
      <c r="BS4" s="61"/>
      <c r="BT4" s="61"/>
      <c r="BU4" s="61"/>
      <c r="BV4" s="61"/>
      <c r="BW4" s="61"/>
      <c r="BX4" s="61"/>
      <c r="BY4" s="61"/>
      <c r="BZ4" s="61"/>
      <c r="CA4" s="61"/>
      <c r="CB4" s="61"/>
      <c r="CC4" s="61"/>
      <c r="CD4" s="61"/>
      <c r="CE4" s="61"/>
      <c r="CF4" s="61"/>
      <c r="CG4" s="61"/>
      <c r="CH4" s="61"/>
      <c r="CI4" s="61"/>
      <c r="CJ4" s="61"/>
      <c r="CK4" s="61"/>
      <c r="CL4" s="61"/>
      <c r="CM4" s="61"/>
      <c r="CN4" s="61"/>
      <c r="CO4" s="61"/>
      <c r="CP4" s="61"/>
      <c r="CQ4" s="61"/>
      <c r="CR4" s="61"/>
      <c r="CS4" s="61"/>
      <c r="CT4" s="61"/>
      <c r="CU4" s="61"/>
      <c r="CV4" s="61"/>
      <c r="CW4" s="61"/>
      <c r="CX4" s="61"/>
      <c r="CY4" s="61"/>
      <c r="CZ4" s="61"/>
      <c r="DA4" s="61"/>
      <c r="DB4" s="61"/>
      <c r="DC4" s="61"/>
      <c r="DD4" s="61"/>
      <c r="DE4" s="61"/>
      <c r="DF4" s="61"/>
      <c r="DG4" s="61"/>
      <c r="DH4" s="61"/>
      <c r="DI4" s="61"/>
      <c r="DJ4" s="61"/>
      <c r="DK4" s="61"/>
      <c r="DL4" s="61"/>
      <c r="DM4" s="61"/>
      <c r="DN4" s="61"/>
      <c r="DO4" s="61"/>
      <c r="DP4" s="61"/>
      <c r="DQ4" s="61"/>
      <c r="DR4" s="61"/>
    </row>
    <row r="5" spans="1:122" s="3" customFormat="1" ht="40.200000000000003" customHeight="1" thickBot="1">
      <c r="A5" s="199"/>
      <c r="B5" s="200"/>
      <c r="C5" s="200"/>
      <c r="D5" s="200"/>
      <c r="E5" s="200"/>
      <c r="F5" s="200"/>
      <c r="G5" s="200"/>
      <c r="H5" s="200"/>
      <c r="I5" s="200"/>
      <c r="J5" s="200"/>
      <c r="K5" s="200"/>
      <c r="L5" s="200"/>
      <c r="M5" s="201"/>
      <c r="N5" s="10"/>
      <c r="O5" s="10"/>
      <c r="P5" s="10"/>
      <c r="Q5" s="10"/>
      <c r="R5" s="10"/>
      <c r="S5" s="10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1"/>
      <c r="AQ5" s="61"/>
      <c r="AR5" s="61"/>
      <c r="AS5" s="61"/>
      <c r="AT5" s="61"/>
      <c r="AU5" s="61"/>
      <c r="AV5" s="61"/>
      <c r="AW5" s="61"/>
      <c r="AX5" s="61"/>
      <c r="AY5" s="61"/>
      <c r="AZ5" s="61"/>
      <c r="BA5" s="61"/>
      <c r="BB5" s="61"/>
      <c r="BC5" s="61"/>
      <c r="BD5" s="61"/>
      <c r="BE5" s="61"/>
      <c r="BF5" s="61"/>
      <c r="BG5" s="61"/>
      <c r="BH5" s="61"/>
      <c r="BI5" s="61"/>
      <c r="BJ5" s="61"/>
      <c r="BK5" s="61"/>
      <c r="BL5" s="61"/>
      <c r="BM5" s="61"/>
      <c r="BN5" s="61"/>
      <c r="BO5" s="61"/>
      <c r="BP5" s="61"/>
      <c r="BQ5" s="61"/>
      <c r="BR5" s="61"/>
      <c r="BS5" s="61"/>
      <c r="BT5" s="61"/>
      <c r="BU5" s="61"/>
      <c r="BV5" s="61"/>
      <c r="BW5" s="61"/>
      <c r="BX5" s="61"/>
      <c r="BY5" s="61"/>
      <c r="BZ5" s="61"/>
      <c r="CA5" s="61"/>
      <c r="CB5" s="61"/>
      <c r="CC5" s="61"/>
      <c r="CD5" s="61"/>
      <c r="CE5" s="61"/>
      <c r="CF5" s="61"/>
      <c r="CG5" s="61"/>
      <c r="CH5" s="61"/>
      <c r="CI5" s="61"/>
      <c r="CJ5" s="61"/>
      <c r="CK5" s="61"/>
      <c r="CL5" s="61"/>
      <c r="CM5" s="61"/>
      <c r="CN5" s="61"/>
      <c r="CO5" s="61"/>
      <c r="CP5" s="61"/>
      <c r="CQ5" s="61"/>
      <c r="CR5" s="61"/>
      <c r="CS5" s="61"/>
      <c r="CT5" s="61"/>
      <c r="CU5" s="61"/>
      <c r="CV5" s="61"/>
      <c r="CW5" s="61"/>
      <c r="CX5" s="61"/>
      <c r="CY5" s="61"/>
      <c r="CZ5" s="61"/>
      <c r="DA5" s="61"/>
      <c r="DB5" s="61"/>
      <c r="DC5" s="61"/>
      <c r="DD5" s="61"/>
      <c r="DE5" s="61"/>
      <c r="DF5" s="61"/>
      <c r="DG5" s="61"/>
      <c r="DH5" s="61"/>
      <c r="DI5" s="61"/>
      <c r="DJ5" s="61"/>
      <c r="DK5" s="61"/>
      <c r="DL5" s="61"/>
      <c r="DM5" s="61"/>
      <c r="DN5" s="61"/>
      <c r="DO5" s="61"/>
      <c r="DP5" s="61"/>
      <c r="DQ5" s="61"/>
      <c r="DR5" s="61"/>
    </row>
    <row r="6" spans="1:122" s="3" customFormat="1" ht="51" customHeight="1" thickBot="1">
      <c r="A6" s="205" t="s">
        <v>48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7"/>
      <c r="N6" s="10"/>
      <c r="O6" s="10"/>
      <c r="P6" s="10"/>
      <c r="Q6" s="10"/>
      <c r="R6" s="10"/>
      <c r="S6" s="10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  <c r="AF6" s="61"/>
      <c r="AG6" s="61"/>
      <c r="AH6" s="61"/>
      <c r="AI6" s="61"/>
      <c r="AJ6" s="61"/>
      <c r="AK6" s="61"/>
      <c r="AL6" s="61"/>
      <c r="AM6" s="61"/>
      <c r="AN6" s="61"/>
      <c r="AO6" s="61"/>
      <c r="AP6" s="61"/>
      <c r="AQ6" s="61"/>
      <c r="AR6" s="61"/>
      <c r="AS6" s="61"/>
      <c r="AT6" s="61"/>
      <c r="AU6" s="61"/>
      <c r="AV6" s="61"/>
      <c r="AW6" s="61"/>
      <c r="AX6" s="61"/>
      <c r="AY6" s="61"/>
      <c r="AZ6" s="61"/>
      <c r="BA6" s="61"/>
      <c r="BB6" s="61"/>
      <c r="BC6" s="61"/>
      <c r="BD6" s="61"/>
      <c r="BE6" s="61"/>
      <c r="BF6" s="61"/>
      <c r="BG6" s="61"/>
      <c r="BH6" s="61"/>
      <c r="BI6" s="61"/>
      <c r="BJ6" s="61"/>
      <c r="BK6" s="61"/>
      <c r="BL6" s="61"/>
      <c r="BM6" s="61"/>
      <c r="BN6" s="61"/>
      <c r="BO6" s="61"/>
      <c r="BP6" s="61"/>
      <c r="BQ6" s="61"/>
      <c r="BR6" s="61"/>
      <c r="BS6" s="61"/>
      <c r="BT6" s="61"/>
      <c r="BU6" s="61"/>
      <c r="BV6" s="61"/>
      <c r="BW6" s="61"/>
      <c r="BX6" s="61"/>
      <c r="BY6" s="61"/>
      <c r="BZ6" s="61"/>
      <c r="CA6" s="61"/>
      <c r="CB6" s="61"/>
      <c r="CC6" s="61"/>
      <c r="CD6" s="61"/>
      <c r="CE6" s="61"/>
      <c r="CF6" s="61"/>
      <c r="CG6" s="61"/>
      <c r="CH6" s="61"/>
      <c r="CI6" s="61"/>
      <c r="CJ6" s="61"/>
      <c r="CK6" s="61"/>
      <c r="CL6" s="61"/>
      <c r="CM6" s="61"/>
      <c r="CN6" s="61"/>
      <c r="CO6" s="61"/>
      <c r="CP6" s="61"/>
      <c r="CQ6" s="61"/>
      <c r="CR6" s="61"/>
      <c r="CS6" s="61"/>
      <c r="CT6" s="61"/>
      <c r="CU6" s="61"/>
      <c r="CV6" s="61"/>
      <c r="CW6" s="61"/>
      <c r="CX6" s="61"/>
      <c r="CY6" s="61"/>
      <c r="CZ6" s="61"/>
      <c r="DA6" s="61"/>
      <c r="DB6" s="61"/>
      <c r="DC6" s="61"/>
      <c r="DD6" s="61"/>
      <c r="DE6" s="61"/>
      <c r="DF6" s="61"/>
      <c r="DG6" s="61"/>
      <c r="DH6" s="61"/>
      <c r="DI6" s="61"/>
      <c r="DJ6" s="61"/>
      <c r="DK6" s="61"/>
      <c r="DL6" s="61"/>
      <c r="DM6" s="61"/>
      <c r="DN6" s="61"/>
      <c r="DO6" s="61"/>
      <c r="DP6" s="61"/>
      <c r="DQ6" s="61"/>
      <c r="DR6" s="61"/>
    </row>
    <row r="7" spans="1:122" ht="49.95" customHeight="1">
      <c r="A7" s="80"/>
      <c r="B7" s="53"/>
      <c r="C7" s="38"/>
      <c r="D7" s="38"/>
      <c r="E7" s="38"/>
      <c r="F7" s="79"/>
      <c r="G7" s="50"/>
      <c r="H7" s="38"/>
      <c r="I7" s="38"/>
      <c r="J7" s="38"/>
      <c r="K7" s="38"/>
      <c r="L7" s="38"/>
      <c r="M7" s="54"/>
      <c r="N7" s="4"/>
      <c r="O7" s="10"/>
      <c r="P7" s="11"/>
      <c r="Q7" s="11"/>
      <c r="R7" s="11"/>
      <c r="S7" s="11"/>
    </row>
    <row r="8" spans="1:122" ht="49.95" customHeight="1">
      <c r="A8" s="211" t="s">
        <v>22</v>
      </c>
      <c r="B8" s="212"/>
      <c r="C8" s="216"/>
      <c r="D8" s="217"/>
      <c r="E8" s="217"/>
      <c r="F8" s="218"/>
      <c r="H8" s="51"/>
      <c r="I8" s="51"/>
      <c r="J8" s="51"/>
      <c r="K8" s="51"/>
      <c r="L8" s="51"/>
      <c r="M8" s="55"/>
      <c r="N8" s="6"/>
      <c r="O8" s="12"/>
      <c r="P8" s="13"/>
      <c r="Q8" s="13"/>
      <c r="R8" s="13"/>
      <c r="S8" s="13"/>
    </row>
    <row r="9" spans="1:122" ht="49.95" customHeight="1">
      <c r="A9" s="211" t="s">
        <v>23</v>
      </c>
      <c r="B9" s="212"/>
      <c r="C9" s="219"/>
      <c r="D9" s="220"/>
      <c r="E9" s="220"/>
      <c r="F9" s="221"/>
      <c r="H9" s="52"/>
      <c r="I9" s="52"/>
      <c r="J9" s="52"/>
      <c r="K9" s="52"/>
      <c r="L9" s="52"/>
      <c r="M9" s="56"/>
      <c r="N9" s="24"/>
      <c r="O9" s="15"/>
      <c r="P9" s="15"/>
      <c r="Q9" s="15"/>
      <c r="R9" s="15"/>
      <c r="S9" s="15"/>
    </row>
    <row r="10" spans="1:122" ht="49.95" customHeight="1">
      <c r="A10" s="211" t="s">
        <v>24</v>
      </c>
      <c r="B10" s="212"/>
      <c r="C10" s="216"/>
      <c r="D10" s="217"/>
      <c r="E10" s="217"/>
      <c r="F10" s="218"/>
      <c r="H10" s="50"/>
      <c r="I10" s="50"/>
      <c r="J10" s="50"/>
      <c r="K10" s="50"/>
      <c r="L10" s="50"/>
      <c r="M10" s="57"/>
      <c r="N10" s="7"/>
      <c r="O10" s="16"/>
      <c r="P10" s="14"/>
      <c r="Q10" s="14"/>
      <c r="R10" s="14"/>
      <c r="S10" s="14"/>
    </row>
    <row r="11" spans="1:122" ht="49.95" customHeight="1">
      <c r="A11" s="213" t="s">
        <v>25</v>
      </c>
      <c r="B11" s="214"/>
      <c r="C11" s="222"/>
      <c r="D11" s="223"/>
      <c r="E11" s="223"/>
      <c r="F11" s="224"/>
      <c r="G11" s="98"/>
      <c r="J11" s="104"/>
      <c r="M11" s="58"/>
      <c r="N11" s="7"/>
      <c r="O11" s="16"/>
      <c r="P11" s="14"/>
      <c r="Q11" s="14"/>
      <c r="R11" s="14"/>
      <c r="S11" s="14"/>
    </row>
    <row r="12" spans="1:122" ht="49.95" customHeight="1">
      <c r="A12" s="179" t="s">
        <v>28</v>
      </c>
      <c r="B12" s="215"/>
      <c r="C12" s="167"/>
      <c r="D12" s="168"/>
      <c r="E12" s="168"/>
      <c r="F12" s="169"/>
      <c r="G12" s="98"/>
      <c r="L12" s="34"/>
      <c r="M12" s="58"/>
      <c r="N12" s="7"/>
      <c r="O12" s="16"/>
      <c r="P12" s="16"/>
      <c r="Q12" s="16"/>
      <c r="R12" s="14"/>
      <c r="S12" s="14"/>
    </row>
    <row r="13" spans="1:122" ht="49.95" customHeight="1">
      <c r="A13" s="179" t="s">
        <v>27</v>
      </c>
      <c r="B13" s="180"/>
      <c r="C13" s="164"/>
      <c r="D13" s="165"/>
      <c r="E13" s="165"/>
      <c r="F13" s="166"/>
      <c r="G13" s="98"/>
      <c r="L13" s="34"/>
      <c r="M13" s="58"/>
      <c r="N13" s="7"/>
      <c r="O13" s="16"/>
      <c r="P13" s="16"/>
      <c r="Q13" s="16"/>
      <c r="R13" s="14"/>
      <c r="S13" s="14"/>
    </row>
    <row r="14" spans="1:122" ht="49.95" customHeight="1">
      <c r="A14" s="76"/>
      <c r="B14" s="77"/>
      <c r="C14" s="77"/>
      <c r="D14" s="77"/>
      <c r="E14" s="77"/>
      <c r="F14" s="77"/>
      <c r="G14" s="98"/>
      <c r="H14" s="77"/>
      <c r="I14" s="77"/>
      <c r="J14" s="77"/>
      <c r="K14" s="77"/>
      <c r="L14" s="77"/>
      <c r="M14" s="78"/>
      <c r="N14" s="5"/>
      <c r="O14" s="16"/>
      <c r="P14" s="16"/>
      <c r="Q14" s="16"/>
      <c r="R14" s="11"/>
      <c r="S14" s="11"/>
    </row>
    <row r="15" spans="1:122" s="17" customFormat="1" ht="25.95" customHeight="1">
      <c r="A15" s="141" t="s">
        <v>16</v>
      </c>
      <c r="B15" s="142"/>
      <c r="C15" s="149" t="s">
        <v>17</v>
      </c>
      <c r="D15" s="150"/>
      <c r="E15" s="151"/>
      <c r="F15" s="136" t="s">
        <v>30</v>
      </c>
      <c r="G15" s="202" t="s">
        <v>32</v>
      </c>
      <c r="H15" s="136" t="s">
        <v>44</v>
      </c>
      <c r="I15" s="136" t="s">
        <v>31</v>
      </c>
      <c r="J15" s="161" t="s">
        <v>43</v>
      </c>
      <c r="K15" s="161" t="s">
        <v>45</v>
      </c>
      <c r="L15" s="161" t="s">
        <v>19</v>
      </c>
      <c r="M15" s="158" t="s">
        <v>47</v>
      </c>
      <c r="N15" s="22"/>
      <c r="O15" s="23"/>
      <c r="P15" s="23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1"/>
      <c r="BK15" s="61"/>
      <c r="BL15" s="61"/>
      <c r="BM15" s="61"/>
      <c r="BN15" s="61"/>
      <c r="BO15" s="61"/>
      <c r="BP15" s="61"/>
      <c r="BQ15" s="61"/>
      <c r="BR15" s="61"/>
      <c r="BS15" s="61"/>
      <c r="BT15" s="61"/>
      <c r="BU15" s="61"/>
      <c r="BV15" s="61"/>
      <c r="BW15" s="61"/>
      <c r="BX15" s="61"/>
      <c r="BY15" s="61"/>
      <c r="BZ15" s="61"/>
      <c r="CA15" s="61"/>
      <c r="CB15" s="61"/>
      <c r="CC15" s="61"/>
      <c r="CD15" s="61"/>
      <c r="CE15" s="61"/>
      <c r="CF15" s="61"/>
      <c r="CG15" s="61"/>
      <c r="CH15" s="61"/>
      <c r="CI15" s="61"/>
      <c r="CJ15" s="61"/>
      <c r="CK15" s="61"/>
      <c r="CL15" s="61"/>
      <c r="CM15" s="61"/>
      <c r="CN15" s="61"/>
      <c r="CO15" s="61"/>
      <c r="CP15" s="61"/>
      <c r="CQ15" s="61"/>
      <c r="CR15" s="61"/>
      <c r="CS15" s="61"/>
      <c r="CT15" s="61"/>
      <c r="CU15" s="61"/>
      <c r="CV15" s="61"/>
      <c r="CW15" s="61"/>
      <c r="CX15" s="61"/>
      <c r="CY15" s="61"/>
      <c r="CZ15" s="61"/>
      <c r="DA15" s="61"/>
      <c r="DB15" s="61"/>
      <c r="DC15" s="61"/>
      <c r="DD15" s="61"/>
      <c r="DE15" s="61"/>
      <c r="DF15" s="61"/>
      <c r="DG15" s="61"/>
      <c r="DH15" s="61"/>
      <c r="DI15" s="61"/>
      <c r="DJ15" s="61"/>
      <c r="DK15" s="61"/>
      <c r="DL15" s="61"/>
      <c r="DM15" s="61"/>
      <c r="DN15" s="61"/>
      <c r="DO15" s="61"/>
      <c r="DP15" s="61"/>
      <c r="DQ15" s="61"/>
      <c r="DR15" s="61"/>
    </row>
    <row r="16" spans="1:122" s="17" customFormat="1" ht="22.2" customHeight="1">
      <c r="A16" s="143"/>
      <c r="B16" s="144"/>
      <c r="C16" s="152"/>
      <c r="D16" s="153"/>
      <c r="E16" s="154"/>
      <c r="F16" s="137"/>
      <c r="G16" s="203"/>
      <c r="H16" s="137"/>
      <c r="I16" s="137"/>
      <c r="J16" s="162"/>
      <c r="K16" s="162"/>
      <c r="L16" s="162"/>
      <c r="M16" s="159"/>
      <c r="N16" s="22"/>
      <c r="O16" s="23"/>
      <c r="P16" s="23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61"/>
      <c r="AU16" s="61"/>
      <c r="AV16" s="61"/>
      <c r="AW16" s="61"/>
      <c r="AX16" s="61"/>
      <c r="AY16" s="61"/>
      <c r="AZ16" s="61"/>
      <c r="BA16" s="61"/>
      <c r="BB16" s="61"/>
      <c r="BC16" s="61"/>
      <c r="BD16" s="61"/>
      <c r="BE16" s="61"/>
      <c r="BF16" s="61"/>
      <c r="BG16" s="61"/>
      <c r="BH16" s="61"/>
      <c r="BI16" s="61"/>
      <c r="BJ16" s="61"/>
      <c r="BK16" s="61"/>
      <c r="BL16" s="61"/>
      <c r="BM16" s="61"/>
      <c r="BN16" s="61"/>
      <c r="BO16" s="61"/>
      <c r="BP16" s="61"/>
      <c r="BQ16" s="61"/>
      <c r="BR16" s="61"/>
      <c r="BS16" s="61"/>
      <c r="BT16" s="61"/>
      <c r="BU16" s="61"/>
      <c r="BV16" s="61"/>
      <c r="BW16" s="61"/>
      <c r="BX16" s="61"/>
      <c r="BY16" s="61"/>
      <c r="BZ16" s="61"/>
      <c r="CA16" s="61"/>
      <c r="CB16" s="61"/>
      <c r="CC16" s="61"/>
      <c r="CD16" s="61"/>
      <c r="CE16" s="61"/>
      <c r="CF16" s="61"/>
      <c r="CG16" s="61"/>
      <c r="CH16" s="61"/>
      <c r="CI16" s="61"/>
      <c r="CJ16" s="61"/>
      <c r="CK16" s="61"/>
      <c r="CL16" s="61"/>
      <c r="CM16" s="61"/>
      <c r="CN16" s="61"/>
      <c r="CO16" s="61"/>
      <c r="CP16" s="61"/>
      <c r="CQ16" s="61"/>
      <c r="CR16" s="61"/>
      <c r="CS16" s="61"/>
      <c r="CT16" s="61"/>
      <c r="CU16" s="61"/>
      <c r="CV16" s="61"/>
      <c r="CW16" s="61"/>
      <c r="CX16" s="61"/>
      <c r="CY16" s="61"/>
      <c r="CZ16" s="61"/>
      <c r="DA16" s="61"/>
      <c r="DB16" s="61"/>
      <c r="DC16" s="61"/>
      <c r="DD16" s="61"/>
      <c r="DE16" s="61"/>
      <c r="DF16" s="61"/>
      <c r="DG16" s="61"/>
      <c r="DH16" s="61"/>
      <c r="DI16" s="61"/>
      <c r="DJ16" s="61"/>
      <c r="DK16" s="61"/>
      <c r="DL16" s="61"/>
      <c r="DM16" s="61"/>
      <c r="DN16" s="61"/>
      <c r="DO16" s="61"/>
      <c r="DP16" s="61"/>
      <c r="DQ16" s="61"/>
      <c r="DR16" s="61"/>
    </row>
    <row r="17" spans="1:122" s="17" customFormat="1" ht="22.2" customHeight="1">
      <c r="A17" s="145" t="s">
        <v>1</v>
      </c>
      <c r="B17" s="147" t="s">
        <v>2</v>
      </c>
      <c r="C17" s="152"/>
      <c r="D17" s="153"/>
      <c r="E17" s="154"/>
      <c r="F17" s="137"/>
      <c r="G17" s="203"/>
      <c r="H17" s="137"/>
      <c r="I17" s="137"/>
      <c r="J17" s="162"/>
      <c r="K17" s="162"/>
      <c r="L17" s="162"/>
      <c r="M17" s="159"/>
      <c r="N17" s="135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61"/>
      <c r="AL17" s="61"/>
      <c r="AM17" s="61"/>
      <c r="AN17" s="61"/>
      <c r="AO17" s="61"/>
      <c r="AP17" s="61"/>
      <c r="AQ17" s="61"/>
      <c r="AR17" s="61"/>
      <c r="AS17" s="61"/>
      <c r="AT17" s="61"/>
      <c r="AU17" s="61"/>
      <c r="AV17" s="61"/>
      <c r="AW17" s="61"/>
      <c r="AX17" s="61"/>
      <c r="AY17" s="61"/>
      <c r="AZ17" s="61"/>
      <c r="BA17" s="61"/>
      <c r="BB17" s="61"/>
      <c r="BC17" s="61"/>
      <c r="BD17" s="61"/>
      <c r="BE17" s="61"/>
      <c r="BF17" s="61"/>
      <c r="BG17" s="61"/>
      <c r="BH17" s="61"/>
      <c r="BI17" s="61"/>
      <c r="BJ17" s="61"/>
      <c r="BK17" s="61"/>
      <c r="BL17" s="61"/>
      <c r="BM17" s="61"/>
      <c r="BN17" s="61"/>
      <c r="BO17" s="61"/>
      <c r="BP17" s="61"/>
      <c r="BQ17" s="61"/>
      <c r="BR17" s="61"/>
      <c r="BS17" s="61"/>
      <c r="BT17" s="61"/>
      <c r="BU17" s="61"/>
      <c r="BV17" s="61"/>
      <c r="BW17" s="61"/>
      <c r="BX17" s="61"/>
      <c r="BY17" s="61"/>
      <c r="BZ17" s="61"/>
      <c r="CA17" s="61"/>
      <c r="CB17" s="61"/>
      <c r="CC17" s="61"/>
      <c r="CD17" s="61"/>
      <c r="CE17" s="61"/>
      <c r="CF17" s="61"/>
      <c r="CG17" s="61"/>
      <c r="CH17" s="61"/>
      <c r="CI17" s="61"/>
      <c r="CJ17" s="61"/>
      <c r="CK17" s="61"/>
      <c r="CL17" s="61"/>
      <c r="CM17" s="61"/>
      <c r="CN17" s="61"/>
      <c r="CO17" s="61"/>
      <c r="CP17" s="61"/>
      <c r="CQ17" s="61"/>
      <c r="CR17" s="61"/>
      <c r="CS17" s="61"/>
      <c r="CT17" s="61"/>
      <c r="CU17" s="61"/>
      <c r="CV17" s="61"/>
      <c r="CW17" s="61"/>
      <c r="CX17" s="61"/>
      <c r="CY17" s="61"/>
      <c r="CZ17" s="61"/>
      <c r="DA17" s="61"/>
      <c r="DB17" s="61"/>
      <c r="DC17" s="61"/>
      <c r="DD17" s="61"/>
      <c r="DE17" s="61"/>
      <c r="DF17" s="61"/>
      <c r="DG17" s="61"/>
      <c r="DH17" s="61"/>
      <c r="DI17" s="61"/>
      <c r="DJ17" s="61"/>
      <c r="DK17" s="61"/>
      <c r="DL17" s="61"/>
      <c r="DM17" s="61"/>
      <c r="DN17" s="61"/>
      <c r="DO17" s="61"/>
      <c r="DP17" s="61"/>
      <c r="DQ17" s="61"/>
      <c r="DR17" s="61"/>
    </row>
    <row r="18" spans="1:122" s="17" customFormat="1" ht="46.95" customHeight="1" thickBot="1">
      <c r="A18" s="146"/>
      <c r="B18" s="148"/>
      <c r="C18" s="155"/>
      <c r="D18" s="156"/>
      <c r="E18" s="157"/>
      <c r="F18" s="138"/>
      <c r="G18" s="204"/>
      <c r="H18" s="138"/>
      <c r="I18" s="138"/>
      <c r="J18" s="163"/>
      <c r="K18" s="163"/>
      <c r="L18" s="163"/>
      <c r="M18" s="160"/>
      <c r="N18" s="135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61"/>
      <c r="AU18" s="61"/>
      <c r="AV18" s="61"/>
      <c r="AW18" s="61"/>
      <c r="AX18" s="61"/>
      <c r="AY18" s="61"/>
      <c r="AZ18" s="61"/>
      <c r="BA18" s="61"/>
      <c r="BB18" s="61"/>
      <c r="BC18" s="61"/>
      <c r="BD18" s="61"/>
      <c r="BE18" s="61"/>
      <c r="BF18" s="61"/>
      <c r="BG18" s="61"/>
      <c r="BH18" s="61"/>
      <c r="BI18" s="61"/>
      <c r="BJ18" s="61"/>
      <c r="BK18" s="61"/>
      <c r="BL18" s="61"/>
      <c r="BM18" s="61"/>
      <c r="BN18" s="61"/>
      <c r="BO18" s="61"/>
      <c r="BP18" s="61"/>
      <c r="BQ18" s="61"/>
      <c r="BR18" s="61"/>
      <c r="BS18" s="61"/>
      <c r="BT18" s="61"/>
      <c r="BU18" s="61"/>
      <c r="BV18" s="61"/>
      <c r="BW18" s="61"/>
      <c r="BX18" s="61"/>
      <c r="BY18" s="61"/>
      <c r="BZ18" s="61"/>
      <c r="CA18" s="61"/>
      <c r="CB18" s="61"/>
      <c r="CC18" s="61"/>
      <c r="CD18" s="61"/>
      <c r="CE18" s="61"/>
      <c r="CF18" s="61"/>
      <c r="CG18" s="61"/>
      <c r="CH18" s="61"/>
      <c r="CI18" s="61"/>
      <c r="CJ18" s="61"/>
      <c r="CK18" s="61"/>
      <c r="CL18" s="61"/>
      <c r="CM18" s="61"/>
      <c r="CN18" s="61"/>
      <c r="CO18" s="61"/>
      <c r="CP18" s="61"/>
      <c r="CQ18" s="61"/>
      <c r="CR18" s="61"/>
      <c r="CS18" s="61"/>
      <c r="CT18" s="61"/>
      <c r="CU18" s="61"/>
      <c r="CV18" s="61"/>
      <c r="CW18" s="61"/>
      <c r="CX18" s="61"/>
      <c r="CY18" s="61"/>
      <c r="CZ18" s="61"/>
      <c r="DA18" s="61"/>
      <c r="DB18" s="61"/>
      <c r="DC18" s="61"/>
      <c r="DD18" s="61"/>
      <c r="DE18" s="61"/>
      <c r="DF18" s="61"/>
      <c r="DG18" s="61"/>
      <c r="DH18" s="61"/>
      <c r="DI18" s="61"/>
      <c r="DJ18" s="61"/>
      <c r="DK18" s="61"/>
      <c r="DL18" s="61"/>
      <c r="DM18" s="61"/>
      <c r="DN18" s="61"/>
      <c r="DO18" s="61"/>
      <c r="DP18" s="61"/>
      <c r="DQ18" s="61"/>
      <c r="DR18" s="61"/>
    </row>
    <row r="19" spans="1:122" ht="46.95" customHeight="1" thickTop="1">
      <c r="A19" s="59"/>
      <c r="B19" s="41"/>
      <c r="C19" s="120"/>
      <c r="D19" s="121"/>
      <c r="E19" s="122"/>
      <c r="F19" s="42"/>
      <c r="G19" s="43"/>
      <c r="H19" s="43"/>
      <c r="I19" s="43"/>
      <c r="J19" s="44"/>
      <c r="K19" s="43"/>
      <c r="L19" s="44"/>
      <c r="M19" s="73"/>
      <c r="N19" s="1"/>
    </row>
    <row r="20" spans="1:122" ht="46.95" customHeight="1">
      <c r="A20" s="81"/>
      <c r="B20" s="82"/>
      <c r="C20" s="107"/>
      <c r="D20" s="108"/>
      <c r="E20" s="109"/>
      <c r="F20" s="83"/>
      <c r="G20" s="84"/>
      <c r="H20" s="84"/>
      <c r="I20" s="84"/>
      <c r="J20" s="85"/>
      <c r="K20" s="84"/>
      <c r="L20" s="85"/>
      <c r="M20" s="74"/>
      <c r="N20" s="1"/>
    </row>
    <row r="21" spans="1:122" ht="46.95" customHeight="1">
      <c r="A21" s="59"/>
      <c r="B21" s="41"/>
      <c r="C21" s="120"/>
      <c r="D21" s="121"/>
      <c r="E21" s="122"/>
      <c r="F21" s="42"/>
      <c r="G21" s="43"/>
      <c r="H21" s="43"/>
      <c r="I21" s="43"/>
      <c r="J21" s="44"/>
      <c r="K21" s="43"/>
      <c r="L21" s="44"/>
      <c r="M21" s="73"/>
      <c r="N21" s="1"/>
    </row>
    <row r="22" spans="1:122" ht="46.95" customHeight="1">
      <c r="A22" s="81"/>
      <c r="B22" s="82"/>
      <c r="C22" s="107"/>
      <c r="D22" s="108"/>
      <c r="E22" s="109"/>
      <c r="F22" s="83"/>
      <c r="G22" s="84"/>
      <c r="H22" s="84"/>
      <c r="I22" s="84"/>
      <c r="J22" s="85"/>
      <c r="K22" s="84"/>
      <c r="L22" s="85"/>
      <c r="M22" s="74"/>
      <c r="N22" s="1"/>
    </row>
    <row r="23" spans="1:122" ht="46.95" customHeight="1">
      <c r="A23" s="59"/>
      <c r="B23" s="41"/>
      <c r="C23" s="120"/>
      <c r="D23" s="121"/>
      <c r="E23" s="122"/>
      <c r="F23" s="42"/>
      <c r="G23" s="43"/>
      <c r="H23" s="43"/>
      <c r="I23" s="43"/>
      <c r="J23" s="44"/>
      <c r="K23" s="43"/>
      <c r="L23" s="44"/>
      <c r="M23" s="73"/>
      <c r="N23" s="1"/>
    </row>
    <row r="24" spans="1:122" ht="46.95" customHeight="1">
      <c r="A24" s="81"/>
      <c r="B24" s="82"/>
      <c r="C24" s="107"/>
      <c r="D24" s="108"/>
      <c r="E24" s="109"/>
      <c r="F24" s="83"/>
      <c r="G24" s="84"/>
      <c r="H24" s="84"/>
      <c r="I24" s="84"/>
      <c r="J24" s="85"/>
      <c r="K24" s="84"/>
      <c r="L24" s="85"/>
      <c r="M24" s="74"/>
      <c r="N24" s="1"/>
    </row>
    <row r="25" spans="1:122" ht="46.95" customHeight="1">
      <c r="A25" s="59"/>
      <c r="B25" s="41"/>
      <c r="C25" s="120"/>
      <c r="D25" s="121"/>
      <c r="E25" s="122"/>
      <c r="F25" s="42"/>
      <c r="G25" s="43"/>
      <c r="H25" s="43"/>
      <c r="I25" s="43"/>
      <c r="J25" s="44"/>
      <c r="K25" s="43"/>
      <c r="L25" s="44"/>
      <c r="M25" s="73"/>
      <c r="N25" s="1"/>
    </row>
    <row r="26" spans="1:122" ht="46.95" customHeight="1">
      <c r="A26" s="81"/>
      <c r="B26" s="82"/>
      <c r="C26" s="107"/>
      <c r="D26" s="108"/>
      <c r="E26" s="109"/>
      <c r="F26" s="83"/>
      <c r="G26" s="84"/>
      <c r="H26" s="84"/>
      <c r="I26" s="84"/>
      <c r="J26" s="85"/>
      <c r="K26" s="84"/>
      <c r="L26" s="85"/>
      <c r="M26" s="74"/>
      <c r="N26" s="1"/>
    </row>
    <row r="27" spans="1:122" ht="46.95" customHeight="1">
      <c r="A27" s="59"/>
      <c r="B27" s="41"/>
      <c r="C27" s="120"/>
      <c r="D27" s="121"/>
      <c r="E27" s="122"/>
      <c r="F27" s="42"/>
      <c r="G27" s="43"/>
      <c r="H27" s="43"/>
      <c r="I27" s="43"/>
      <c r="J27" s="44"/>
      <c r="K27" s="43"/>
      <c r="L27" s="44"/>
      <c r="M27" s="73"/>
      <c r="N27" s="1"/>
    </row>
    <row r="28" spans="1:122" ht="46.95" customHeight="1">
      <c r="A28" s="81"/>
      <c r="B28" s="82"/>
      <c r="C28" s="107"/>
      <c r="D28" s="108"/>
      <c r="E28" s="109"/>
      <c r="F28" s="83"/>
      <c r="G28" s="84"/>
      <c r="H28" s="84"/>
      <c r="I28" s="84"/>
      <c r="J28" s="85"/>
      <c r="K28" s="84"/>
      <c r="L28" s="85"/>
      <c r="M28" s="74"/>
      <c r="N28" s="1"/>
    </row>
    <row r="29" spans="1:122" ht="46.95" customHeight="1">
      <c r="A29" s="59"/>
      <c r="B29" s="41"/>
      <c r="C29" s="120"/>
      <c r="D29" s="121"/>
      <c r="E29" s="122"/>
      <c r="F29" s="42"/>
      <c r="G29" s="43"/>
      <c r="H29" s="43"/>
      <c r="I29" s="43"/>
      <c r="J29" s="44"/>
      <c r="K29" s="43"/>
      <c r="L29" s="44"/>
      <c r="M29" s="73"/>
      <c r="N29" s="1"/>
    </row>
    <row r="30" spans="1:122" ht="46.95" customHeight="1">
      <c r="A30" s="81"/>
      <c r="B30" s="82"/>
      <c r="C30" s="107"/>
      <c r="D30" s="108"/>
      <c r="E30" s="109"/>
      <c r="F30" s="83"/>
      <c r="G30" s="84"/>
      <c r="H30" s="84"/>
      <c r="I30" s="84"/>
      <c r="J30" s="85"/>
      <c r="K30" s="84"/>
      <c r="L30" s="85"/>
      <c r="M30" s="74"/>
      <c r="N30" s="1"/>
    </row>
    <row r="31" spans="1:122" ht="46.95" customHeight="1">
      <c r="A31" s="59"/>
      <c r="B31" s="41"/>
      <c r="C31" s="120"/>
      <c r="D31" s="121"/>
      <c r="E31" s="122"/>
      <c r="F31" s="42"/>
      <c r="G31" s="43"/>
      <c r="H31" s="43"/>
      <c r="I31" s="43"/>
      <c r="J31" s="44"/>
      <c r="K31" s="43"/>
      <c r="L31" s="44"/>
      <c r="M31" s="73"/>
      <c r="N31" s="1"/>
    </row>
    <row r="32" spans="1:122" ht="46.95" customHeight="1">
      <c r="A32" s="81"/>
      <c r="B32" s="82"/>
      <c r="C32" s="107"/>
      <c r="D32" s="108"/>
      <c r="E32" s="109"/>
      <c r="F32" s="83"/>
      <c r="G32" s="84"/>
      <c r="H32" s="84"/>
      <c r="I32" s="84"/>
      <c r="J32" s="85"/>
      <c r="K32" s="84"/>
      <c r="L32" s="85"/>
      <c r="M32" s="74"/>
      <c r="N32" s="1"/>
    </row>
    <row r="33" spans="1:122" ht="46.95" customHeight="1">
      <c r="A33" s="59"/>
      <c r="B33" s="41"/>
      <c r="C33" s="120"/>
      <c r="D33" s="121"/>
      <c r="E33" s="122"/>
      <c r="F33" s="42"/>
      <c r="G33" s="43"/>
      <c r="H33" s="43"/>
      <c r="I33" s="43"/>
      <c r="J33" s="44"/>
      <c r="K33" s="43"/>
      <c r="L33" s="44"/>
      <c r="M33" s="73"/>
    </row>
    <row r="34" spans="1:122" ht="46.95" customHeight="1">
      <c r="A34" s="81"/>
      <c r="B34" s="82"/>
      <c r="C34" s="107"/>
      <c r="D34" s="108"/>
      <c r="E34" s="109"/>
      <c r="F34" s="83"/>
      <c r="G34" s="84"/>
      <c r="H34" s="84"/>
      <c r="I34" s="84"/>
      <c r="J34" s="85"/>
      <c r="K34" s="84"/>
      <c r="L34" s="85"/>
      <c r="M34" s="74"/>
    </row>
    <row r="35" spans="1:122" ht="46.95" customHeight="1">
      <c r="A35" s="59"/>
      <c r="B35" s="41"/>
      <c r="C35" s="120"/>
      <c r="D35" s="121"/>
      <c r="E35" s="122"/>
      <c r="F35" s="42"/>
      <c r="G35" s="43"/>
      <c r="H35" s="43"/>
      <c r="I35" s="43"/>
      <c r="J35" s="44"/>
      <c r="K35" s="43"/>
      <c r="L35" s="44"/>
      <c r="M35" s="73"/>
    </row>
    <row r="36" spans="1:122" ht="46.95" customHeight="1">
      <c r="A36" s="81"/>
      <c r="B36" s="82"/>
      <c r="C36" s="107"/>
      <c r="D36" s="108"/>
      <c r="E36" s="109"/>
      <c r="F36" s="83"/>
      <c r="G36" s="84"/>
      <c r="H36" s="84"/>
      <c r="I36" s="84"/>
      <c r="J36" s="85"/>
      <c r="K36" s="84"/>
      <c r="L36" s="85"/>
      <c r="M36" s="74"/>
    </row>
    <row r="37" spans="1:122" ht="46.95" customHeight="1">
      <c r="A37" s="59"/>
      <c r="B37" s="41"/>
      <c r="C37" s="120"/>
      <c r="D37" s="121"/>
      <c r="E37" s="122"/>
      <c r="F37" s="42"/>
      <c r="G37" s="43"/>
      <c r="H37" s="43"/>
      <c r="I37" s="43"/>
      <c r="J37" s="44"/>
      <c r="K37" s="43"/>
      <c r="L37" s="44"/>
      <c r="M37" s="73"/>
    </row>
    <row r="38" spans="1:122" ht="46.95" customHeight="1">
      <c r="A38" s="81"/>
      <c r="B38" s="82"/>
      <c r="C38" s="107"/>
      <c r="D38" s="108"/>
      <c r="E38" s="109"/>
      <c r="F38" s="83"/>
      <c r="G38" s="84"/>
      <c r="H38" s="84"/>
      <c r="I38" s="84"/>
      <c r="J38" s="85"/>
      <c r="K38" s="84"/>
      <c r="L38" s="85"/>
      <c r="M38" s="74"/>
    </row>
    <row r="39" spans="1:122" ht="46.95" customHeight="1">
      <c r="A39" s="59"/>
      <c r="B39" s="41"/>
      <c r="C39" s="120"/>
      <c r="D39" s="121"/>
      <c r="E39" s="122"/>
      <c r="F39" s="42"/>
      <c r="G39" s="43"/>
      <c r="H39" s="43"/>
      <c r="I39" s="43"/>
      <c r="J39" s="44"/>
      <c r="K39" s="43"/>
      <c r="L39" s="44"/>
      <c r="M39" s="73"/>
    </row>
    <row r="40" spans="1:122" ht="46.95" customHeight="1">
      <c r="A40" s="81"/>
      <c r="B40" s="82"/>
      <c r="C40" s="107"/>
      <c r="D40" s="108"/>
      <c r="E40" s="109"/>
      <c r="F40" s="83"/>
      <c r="G40" s="84"/>
      <c r="H40" s="84"/>
      <c r="I40" s="84"/>
      <c r="J40" s="85"/>
      <c r="K40" s="84"/>
      <c r="L40" s="85"/>
      <c r="M40" s="74"/>
    </row>
    <row r="41" spans="1:122" ht="46.95" customHeight="1">
      <c r="A41" s="59"/>
      <c r="B41" s="41"/>
      <c r="C41" s="120"/>
      <c r="D41" s="121"/>
      <c r="E41" s="122"/>
      <c r="F41" s="42"/>
      <c r="G41" s="43"/>
      <c r="H41" s="43"/>
      <c r="I41" s="43"/>
      <c r="J41" s="44"/>
      <c r="K41" s="43"/>
      <c r="L41" s="44"/>
      <c r="M41" s="73"/>
    </row>
    <row r="42" spans="1:122" ht="46.95" customHeight="1">
      <c r="A42" s="81"/>
      <c r="B42" s="82"/>
      <c r="C42" s="107"/>
      <c r="D42" s="108"/>
      <c r="E42" s="109"/>
      <c r="F42" s="83"/>
      <c r="G42" s="84"/>
      <c r="H42" s="84"/>
      <c r="I42" s="84"/>
      <c r="J42" s="85"/>
      <c r="K42" s="84"/>
      <c r="L42" s="85"/>
      <c r="M42" s="74"/>
    </row>
    <row r="43" spans="1:122" ht="46.95" customHeight="1">
      <c r="A43" s="59"/>
      <c r="B43" s="41"/>
      <c r="C43" s="120"/>
      <c r="D43" s="121"/>
      <c r="E43" s="122"/>
      <c r="F43" s="42"/>
      <c r="G43" s="43"/>
      <c r="H43" s="43"/>
      <c r="I43" s="43"/>
      <c r="J43" s="44"/>
      <c r="K43" s="43"/>
      <c r="L43" s="44"/>
      <c r="M43" s="73"/>
    </row>
    <row r="44" spans="1:122" ht="46.95" customHeight="1">
      <c r="A44" s="81"/>
      <c r="B44" s="82"/>
      <c r="C44" s="107"/>
      <c r="D44" s="108"/>
      <c r="E44" s="109"/>
      <c r="F44" s="83"/>
      <c r="G44" s="84"/>
      <c r="H44" s="84"/>
      <c r="I44" s="84"/>
      <c r="J44" s="85"/>
      <c r="K44" s="84"/>
      <c r="L44" s="85"/>
      <c r="M44" s="74"/>
    </row>
    <row r="45" spans="1:122" ht="46.95" customHeight="1">
      <c r="A45" s="59"/>
      <c r="B45" s="41"/>
      <c r="C45" s="120"/>
      <c r="D45" s="121"/>
      <c r="E45" s="122"/>
      <c r="F45" s="42"/>
      <c r="G45" s="43"/>
      <c r="H45" s="43"/>
      <c r="I45" s="43"/>
      <c r="J45" s="44"/>
      <c r="K45" s="43"/>
      <c r="L45" s="44"/>
      <c r="M45" s="73"/>
    </row>
    <row r="46" spans="1:122" ht="46.95" customHeight="1" thickBot="1">
      <c r="A46" s="86"/>
      <c r="B46" s="87"/>
      <c r="C46" s="125"/>
      <c r="D46" s="126"/>
      <c r="E46" s="127"/>
      <c r="F46" s="88"/>
      <c r="G46" s="89"/>
      <c r="H46" s="89"/>
      <c r="I46" s="89"/>
      <c r="J46" s="90"/>
      <c r="K46" s="90"/>
      <c r="L46" s="91"/>
      <c r="M46" s="75"/>
    </row>
    <row r="47" spans="1:122" ht="72" customHeight="1" thickBot="1">
      <c r="A47" s="208" t="s">
        <v>12</v>
      </c>
      <c r="B47" s="209"/>
      <c r="C47" s="209"/>
      <c r="D47" s="209"/>
      <c r="E47" s="210"/>
      <c r="F47" s="45">
        <f>SUM(F19:F46)</f>
        <v>0</v>
      </c>
      <c r="G47" s="45">
        <f>SUM(G19:G46)</f>
        <v>0</v>
      </c>
      <c r="H47" s="45">
        <f t="shared" ref="H47:L47" si="0">SUM(H19:H46)</f>
        <v>0</v>
      </c>
      <c r="I47" s="45">
        <f t="shared" si="0"/>
        <v>0</v>
      </c>
      <c r="J47" s="45">
        <f t="shared" si="0"/>
        <v>0</v>
      </c>
      <c r="K47" s="45">
        <f t="shared" si="0"/>
        <v>0</v>
      </c>
      <c r="L47" s="45">
        <f t="shared" si="0"/>
        <v>0</v>
      </c>
      <c r="M47" s="96">
        <f>SUM(F47:L47)</f>
        <v>0</v>
      </c>
    </row>
    <row r="48" spans="1:122" s="18" customFormat="1" ht="49.95" customHeight="1">
      <c r="A48" s="170" t="s">
        <v>15</v>
      </c>
      <c r="B48" s="171"/>
      <c r="C48" s="171"/>
      <c r="D48" s="171"/>
      <c r="E48" s="171"/>
      <c r="F48" s="171"/>
      <c r="G48" s="172"/>
      <c r="H48" s="173" t="s">
        <v>42</v>
      </c>
      <c r="I48" s="174"/>
      <c r="J48" s="174"/>
      <c r="K48" s="174"/>
      <c r="L48" s="175"/>
      <c r="M48" s="185" t="s">
        <v>6</v>
      </c>
      <c r="T48" s="61"/>
      <c r="U48" s="61"/>
      <c r="V48" s="61"/>
      <c r="W48" s="61"/>
      <c r="X48" s="61"/>
      <c r="Y48" s="61"/>
      <c r="Z48" s="61"/>
      <c r="AA48" s="6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61"/>
      <c r="BB48" s="61"/>
      <c r="BC48" s="61"/>
      <c r="BD48" s="61"/>
      <c r="BE48" s="61"/>
      <c r="BF48" s="61"/>
      <c r="BG48" s="61"/>
      <c r="BH48" s="61"/>
      <c r="BI48" s="61"/>
      <c r="BJ48" s="61"/>
      <c r="BK48" s="61"/>
      <c r="BL48" s="61"/>
      <c r="BM48" s="61"/>
      <c r="BN48" s="61"/>
      <c r="BO48" s="61"/>
      <c r="BP48" s="61"/>
      <c r="BQ48" s="61"/>
      <c r="BR48" s="61"/>
      <c r="BS48" s="61"/>
      <c r="BT48" s="61"/>
      <c r="BU48" s="61"/>
      <c r="BV48" s="61"/>
      <c r="BW48" s="61"/>
      <c r="BX48" s="61"/>
      <c r="BY48" s="61"/>
      <c r="BZ48" s="61"/>
      <c r="CA48" s="61"/>
      <c r="CB48" s="61"/>
      <c r="CC48" s="61"/>
      <c r="CD48" s="61"/>
      <c r="CE48" s="61"/>
      <c r="CF48" s="61"/>
      <c r="CG48" s="61"/>
      <c r="CH48" s="61"/>
      <c r="CI48" s="61"/>
      <c r="CJ48" s="61"/>
      <c r="CK48" s="61"/>
      <c r="CL48" s="61"/>
      <c r="CM48" s="61"/>
      <c r="CN48" s="61"/>
      <c r="CO48" s="61"/>
      <c r="CP48" s="61"/>
      <c r="CQ48" s="61"/>
      <c r="CR48" s="61"/>
      <c r="CS48" s="61"/>
      <c r="CT48" s="61"/>
      <c r="CU48" s="61"/>
      <c r="CV48" s="61"/>
      <c r="CW48" s="61"/>
      <c r="CX48" s="61"/>
      <c r="CY48" s="61"/>
      <c r="CZ48" s="61"/>
      <c r="DA48" s="61"/>
      <c r="DB48" s="61"/>
      <c r="DC48" s="61"/>
      <c r="DD48" s="61"/>
      <c r="DE48" s="61"/>
      <c r="DF48" s="61"/>
      <c r="DG48" s="61"/>
      <c r="DH48" s="61"/>
      <c r="DI48" s="61"/>
      <c r="DJ48" s="61"/>
      <c r="DK48" s="61"/>
      <c r="DL48" s="61"/>
      <c r="DM48" s="61"/>
      <c r="DN48" s="61"/>
      <c r="DO48" s="61"/>
      <c r="DP48" s="61"/>
      <c r="DQ48" s="61"/>
      <c r="DR48" s="61"/>
    </row>
    <row r="49" spans="1:13" ht="45" customHeight="1" thickBot="1">
      <c r="A49" s="110" t="s">
        <v>33</v>
      </c>
      <c r="B49" s="111"/>
      <c r="C49" s="35" t="s">
        <v>13</v>
      </c>
      <c r="D49" s="35" t="s">
        <v>21</v>
      </c>
      <c r="E49" s="35" t="s">
        <v>14</v>
      </c>
      <c r="F49" s="35" t="s">
        <v>5</v>
      </c>
      <c r="G49" s="92" t="s">
        <v>6</v>
      </c>
      <c r="H49" s="176"/>
      <c r="I49" s="177"/>
      <c r="J49" s="177"/>
      <c r="K49" s="177"/>
      <c r="L49" s="178"/>
      <c r="M49" s="186"/>
    </row>
    <row r="50" spans="1:13" ht="45" customHeight="1">
      <c r="A50" s="118" t="s">
        <v>30</v>
      </c>
      <c r="B50" s="119"/>
      <c r="C50" s="25">
        <v>807100</v>
      </c>
      <c r="D50" s="26"/>
      <c r="E50" s="27">
        <v>10</v>
      </c>
      <c r="F50" s="32">
        <f>C11</f>
        <v>0</v>
      </c>
      <c r="G50" s="93"/>
      <c r="H50" s="248"/>
      <c r="I50" s="249"/>
      <c r="J50" s="249"/>
      <c r="K50" s="249"/>
      <c r="L50" s="249"/>
      <c r="M50" s="99"/>
    </row>
    <row r="51" spans="1:13" ht="45" customHeight="1">
      <c r="A51" s="118" t="s">
        <v>32</v>
      </c>
      <c r="B51" s="119"/>
      <c r="C51" s="25">
        <v>898165</v>
      </c>
      <c r="D51" s="26"/>
      <c r="E51" s="28">
        <v>10</v>
      </c>
      <c r="F51" s="32">
        <f>C11</f>
        <v>0</v>
      </c>
      <c r="G51" s="93"/>
      <c r="H51" s="182"/>
      <c r="I51" s="247"/>
      <c r="J51" s="247"/>
      <c r="K51" s="247"/>
      <c r="L51" s="247"/>
      <c r="M51" s="100"/>
    </row>
    <row r="52" spans="1:13" ht="45" customHeight="1">
      <c r="A52" s="118" t="s">
        <v>0</v>
      </c>
      <c r="B52" s="119"/>
      <c r="C52" s="25">
        <v>888110</v>
      </c>
      <c r="D52" s="26"/>
      <c r="E52" s="28">
        <v>10</v>
      </c>
      <c r="F52" s="32">
        <f>C11</f>
        <v>0</v>
      </c>
      <c r="G52" s="93"/>
      <c r="H52" s="183"/>
      <c r="I52" s="183"/>
      <c r="J52" s="183"/>
      <c r="K52" s="183"/>
      <c r="L52" s="184"/>
      <c r="M52" s="101"/>
    </row>
    <row r="53" spans="1:13" ht="45" customHeight="1">
      <c r="A53" s="118" t="s">
        <v>18</v>
      </c>
      <c r="B53" s="119"/>
      <c r="C53" s="25">
        <v>891100</v>
      </c>
      <c r="D53" s="29"/>
      <c r="E53" s="28">
        <v>10</v>
      </c>
      <c r="F53" s="32">
        <f>C11</f>
        <v>0</v>
      </c>
      <c r="G53" s="93"/>
      <c r="H53" s="181"/>
      <c r="I53" s="181"/>
      <c r="J53" s="181"/>
      <c r="K53" s="181"/>
      <c r="L53" s="182"/>
      <c r="M53" s="100"/>
    </row>
    <row r="54" spans="1:13" ht="45" customHeight="1">
      <c r="A54" s="118" t="s">
        <v>34</v>
      </c>
      <c r="B54" s="119"/>
      <c r="C54" s="25">
        <v>898175</v>
      </c>
      <c r="D54" s="30"/>
      <c r="E54" s="28">
        <v>10</v>
      </c>
      <c r="F54" s="32">
        <f>C11</f>
        <v>0</v>
      </c>
      <c r="G54" s="93"/>
      <c r="H54" s="183"/>
      <c r="I54" s="183"/>
      <c r="J54" s="183"/>
      <c r="K54" s="183"/>
      <c r="L54" s="184"/>
      <c r="M54" s="101"/>
    </row>
    <row r="55" spans="1:13" ht="45" customHeight="1">
      <c r="A55" s="118" t="s">
        <v>35</v>
      </c>
      <c r="B55" s="119"/>
      <c r="C55" s="25">
        <v>881100</v>
      </c>
      <c r="D55" s="30"/>
      <c r="E55" s="28">
        <v>10</v>
      </c>
      <c r="F55" s="32">
        <f>C11</f>
        <v>0</v>
      </c>
      <c r="G55" s="93"/>
      <c r="H55" s="181"/>
      <c r="I55" s="181"/>
      <c r="J55" s="181"/>
      <c r="K55" s="181"/>
      <c r="L55" s="182"/>
      <c r="M55" s="100"/>
    </row>
    <row r="56" spans="1:13" ht="45" customHeight="1">
      <c r="A56" s="118" t="s">
        <v>36</v>
      </c>
      <c r="B56" s="119"/>
      <c r="C56" s="25">
        <v>882100</v>
      </c>
      <c r="D56" s="36"/>
      <c r="E56" s="28">
        <v>10</v>
      </c>
      <c r="F56" s="32"/>
      <c r="G56" s="93"/>
      <c r="H56" s="183"/>
      <c r="I56" s="183"/>
      <c r="J56" s="183"/>
      <c r="K56" s="183"/>
      <c r="L56" s="184"/>
      <c r="M56" s="101"/>
    </row>
    <row r="57" spans="1:13" ht="45" customHeight="1">
      <c r="A57" s="133" t="s">
        <v>37</v>
      </c>
      <c r="B57" s="134"/>
      <c r="C57" s="37">
        <v>884100</v>
      </c>
      <c r="D57" s="32"/>
      <c r="E57" s="28">
        <v>10</v>
      </c>
      <c r="F57" s="32"/>
      <c r="G57" s="93"/>
      <c r="H57" s="181"/>
      <c r="I57" s="181"/>
      <c r="J57" s="181"/>
      <c r="K57" s="181"/>
      <c r="L57" s="182"/>
      <c r="M57" s="100"/>
    </row>
    <row r="58" spans="1:13" ht="45" customHeight="1">
      <c r="A58" s="133" t="s">
        <v>38</v>
      </c>
      <c r="B58" s="134"/>
      <c r="C58" s="37">
        <v>891130</v>
      </c>
      <c r="D58" s="32"/>
      <c r="E58" s="28">
        <v>10</v>
      </c>
      <c r="F58" s="32"/>
      <c r="G58" s="93"/>
      <c r="H58" s="183"/>
      <c r="I58" s="183"/>
      <c r="J58" s="183"/>
      <c r="K58" s="183"/>
      <c r="L58" s="184"/>
      <c r="M58" s="101"/>
    </row>
    <row r="59" spans="1:13" ht="45" customHeight="1">
      <c r="A59" s="139" t="s">
        <v>46</v>
      </c>
      <c r="B59" s="140"/>
      <c r="C59" s="37">
        <v>891140</v>
      </c>
      <c r="D59" s="32"/>
      <c r="E59" s="28">
        <v>10</v>
      </c>
      <c r="F59" s="32"/>
      <c r="G59" s="94"/>
      <c r="H59" s="181"/>
      <c r="I59" s="181"/>
      <c r="J59" s="181"/>
      <c r="K59" s="181"/>
      <c r="L59" s="182"/>
      <c r="M59" s="100"/>
    </row>
    <row r="60" spans="1:13" ht="45" customHeight="1">
      <c r="A60" s="133" t="s">
        <v>31</v>
      </c>
      <c r="B60" s="134"/>
      <c r="C60" s="37">
        <v>898250</v>
      </c>
      <c r="D60" s="32"/>
      <c r="E60" s="28">
        <v>10</v>
      </c>
      <c r="F60" s="32"/>
      <c r="G60" s="93"/>
      <c r="H60" s="183"/>
      <c r="I60" s="183"/>
      <c r="J60" s="183"/>
      <c r="K60" s="183"/>
      <c r="L60" s="184"/>
      <c r="M60" s="101"/>
    </row>
    <row r="61" spans="1:13" ht="45" customHeight="1">
      <c r="A61" s="133" t="s">
        <v>39</v>
      </c>
      <c r="B61" s="134"/>
      <c r="C61" s="37">
        <v>807150</v>
      </c>
      <c r="D61" s="32"/>
      <c r="E61" s="28">
        <v>10</v>
      </c>
      <c r="F61" s="32"/>
      <c r="G61" s="93"/>
      <c r="H61" s="181"/>
      <c r="I61" s="181"/>
      <c r="J61" s="181"/>
      <c r="K61" s="181"/>
      <c r="L61" s="182"/>
      <c r="M61" s="100"/>
    </row>
    <row r="62" spans="1:13" ht="45" customHeight="1">
      <c r="A62" s="133" t="s">
        <v>29</v>
      </c>
      <c r="B62" s="134"/>
      <c r="C62" s="37">
        <v>898160</v>
      </c>
      <c r="D62" s="32"/>
      <c r="E62" s="28">
        <v>10</v>
      </c>
      <c r="F62" s="32"/>
      <c r="G62" s="93"/>
      <c r="H62" s="183"/>
      <c r="I62" s="183"/>
      <c r="J62" s="183"/>
      <c r="K62" s="183"/>
      <c r="L62" s="184"/>
      <c r="M62" s="101"/>
    </row>
    <row r="63" spans="1:13" ht="45" customHeight="1">
      <c r="A63" s="133" t="s">
        <v>40</v>
      </c>
      <c r="B63" s="134"/>
      <c r="C63" s="37">
        <v>893210</v>
      </c>
      <c r="D63" s="32"/>
      <c r="E63" s="28">
        <v>10</v>
      </c>
      <c r="F63" s="32"/>
      <c r="G63" s="93"/>
      <c r="H63" s="181"/>
      <c r="I63" s="181"/>
      <c r="J63" s="181"/>
      <c r="K63" s="181"/>
      <c r="L63" s="182"/>
      <c r="M63" s="100"/>
    </row>
    <row r="64" spans="1:13" ht="45" customHeight="1">
      <c r="A64" s="118" t="s">
        <v>41</v>
      </c>
      <c r="B64" s="119"/>
      <c r="C64" s="25">
        <v>898210</v>
      </c>
      <c r="D64" s="30">
        <f>C9</f>
        <v>0</v>
      </c>
      <c r="E64" s="28">
        <v>10</v>
      </c>
      <c r="F64" s="28">
        <f>C11</f>
        <v>0</v>
      </c>
      <c r="G64" s="93"/>
      <c r="H64" s="183"/>
      <c r="I64" s="183"/>
      <c r="J64" s="183"/>
      <c r="K64" s="183"/>
      <c r="L64" s="184"/>
      <c r="M64" s="101"/>
    </row>
    <row r="65" spans="1:13" ht="45" customHeight="1">
      <c r="A65" s="118"/>
      <c r="B65" s="119"/>
      <c r="C65" s="25"/>
      <c r="D65" s="30">
        <f>C9</f>
        <v>0</v>
      </c>
      <c r="E65" s="28"/>
      <c r="F65" s="28">
        <f>C11</f>
        <v>0</v>
      </c>
      <c r="G65" s="93"/>
      <c r="H65" s="181"/>
      <c r="I65" s="181"/>
      <c r="J65" s="181"/>
      <c r="K65" s="181"/>
      <c r="L65" s="182"/>
      <c r="M65" s="100"/>
    </row>
    <row r="66" spans="1:13" ht="45" customHeight="1">
      <c r="A66" s="118"/>
      <c r="B66" s="119"/>
      <c r="C66" s="25"/>
      <c r="D66" s="30"/>
      <c r="E66" s="28"/>
      <c r="F66" s="32"/>
      <c r="G66" s="93"/>
      <c r="H66" s="183"/>
      <c r="I66" s="183"/>
      <c r="J66" s="183"/>
      <c r="K66" s="183"/>
      <c r="L66" s="184"/>
      <c r="M66" s="101"/>
    </row>
    <row r="67" spans="1:13" ht="45" customHeight="1">
      <c r="A67" s="118"/>
      <c r="B67" s="119"/>
      <c r="C67" s="25"/>
      <c r="D67" s="28"/>
      <c r="E67" s="28"/>
      <c r="F67" s="32"/>
      <c r="G67" s="93"/>
      <c r="H67" s="181"/>
      <c r="I67" s="181"/>
      <c r="J67" s="181"/>
      <c r="K67" s="181"/>
      <c r="L67" s="182"/>
      <c r="M67" s="100"/>
    </row>
    <row r="68" spans="1:13" ht="45" customHeight="1">
      <c r="A68" s="123"/>
      <c r="B68" s="124"/>
      <c r="C68" s="31"/>
      <c r="D68" s="32"/>
      <c r="E68" s="32"/>
      <c r="F68" s="32"/>
      <c r="G68" s="93"/>
      <c r="H68" s="183"/>
      <c r="I68" s="183"/>
      <c r="J68" s="183"/>
      <c r="K68" s="183"/>
      <c r="L68" s="184"/>
      <c r="M68" s="101"/>
    </row>
    <row r="69" spans="1:13" ht="45" customHeight="1">
      <c r="A69" s="131" t="s">
        <v>11</v>
      </c>
      <c r="B69" s="132"/>
      <c r="C69" s="132"/>
      <c r="D69" s="27">
        <v>178900</v>
      </c>
      <c r="E69" s="27">
        <v>10</v>
      </c>
      <c r="F69" s="33" t="s">
        <v>8</v>
      </c>
      <c r="G69" s="93"/>
      <c r="H69" s="181"/>
      <c r="I69" s="181"/>
      <c r="J69" s="181"/>
      <c r="K69" s="181"/>
      <c r="L69" s="182"/>
      <c r="M69" s="100"/>
    </row>
    <row r="70" spans="1:13" ht="45" customHeight="1" thickBot="1">
      <c r="A70" s="128"/>
      <c r="B70" s="129"/>
      <c r="C70" s="130"/>
      <c r="D70" s="39"/>
      <c r="E70" s="40"/>
      <c r="F70" s="40"/>
      <c r="G70" s="95"/>
      <c r="H70" s="244"/>
      <c r="I70" s="245"/>
      <c r="J70" s="245"/>
      <c r="K70" s="245"/>
      <c r="L70" s="246"/>
      <c r="M70" s="102"/>
    </row>
    <row r="71" spans="1:13" ht="91.95" customHeight="1" thickTop="1" thickBot="1">
      <c r="A71" s="112" t="s">
        <v>10</v>
      </c>
      <c r="B71" s="113"/>
      <c r="C71" s="46">
        <v>333100</v>
      </c>
      <c r="D71" s="47">
        <f>C9</f>
        <v>0</v>
      </c>
      <c r="E71" s="48" t="s">
        <v>9</v>
      </c>
      <c r="F71" s="49" t="s">
        <v>8</v>
      </c>
      <c r="G71" s="103">
        <f>-SUM(G50:H69)</f>
        <v>0</v>
      </c>
      <c r="H71" s="187" t="s">
        <v>20</v>
      </c>
      <c r="I71" s="188"/>
      <c r="J71" s="188"/>
      <c r="K71" s="188"/>
      <c r="L71" s="189"/>
      <c r="M71" s="60">
        <f>SUM(M47:M70)</f>
        <v>0</v>
      </c>
    </row>
    <row r="72" spans="1:13" ht="46.2" customHeight="1" thickTop="1">
      <c r="A72" s="114"/>
      <c r="B72" s="115"/>
      <c r="C72" s="227"/>
      <c r="D72" s="227"/>
      <c r="E72" s="227"/>
      <c r="F72" s="227"/>
      <c r="G72" s="227"/>
      <c r="H72" s="228"/>
      <c r="I72" s="234"/>
      <c r="J72" s="235"/>
      <c r="K72" s="235"/>
      <c r="L72" s="236"/>
      <c r="M72" s="225">
        <f ca="1">TODAY()</f>
        <v>46028</v>
      </c>
    </row>
    <row r="73" spans="1:13" ht="55.2" customHeight="1" thickBot="1">
      <c r="A73" s="116"/>
      <c r="B73" s="117"/>
      <c r="C73" s="229"/>
      <c r="D73" s="229"/>
      <c r="E73" s="229"/>
      <c r="F73" s="229"/>
      <c r="G73" s="229"/>
      <c r="H73" s="230"/>
      <c r="I73" s="237"/>
      <c r="J73" s="238"/>
      <c r="K73" s="238"/>
      <c r="L73" s="239"/>
      <c r="M73" s="226"/>
    </row>
    <row r="74" spans="1:13" ht="57" customHeight="1" thickBot="1">
      <c r="A74" s="105" t="s">
        <v>3</v>
      </c>
      <c r="B74" s="106"/>
      <c r="C74" s="231" t="s">
        <v>4</v>
      </c>
      <c r="D74" s="232"/>
      <c r="E74" s="232"/>
      <c r="F74" s="232"/>
      <c r="G74" s="232"/>
      <c r="H74" s="233"/>
      <c r="I74" s="231" t="s">
        <v>26</v>
      </c>
      <c r="J74" s="232"/>
      <c r="K74" s="232"/>
      <c r="L74" s="232"/>
      <c r="M74" s="97" t="s">
        <v>7</v>
      </c>
    </row>
  </sheetData>
  <sheetProtection algorithmName="SHA-512" hashValue="ZVvNXwybOkQCc9YlF1xU+3stTV8U8Gm04rQBE9H/1dzQenpcnNWmc5ndtIq+HjpMjkGPaYxz4/LYRPxJDWGwzA==" saltValue="69SamQtI/7luPzx0lIgJmQ==" spinCount="100000" sheet="1" objects="1" scenarios="1"/>
  <mergeCells count="116">
    <mergeCell ref="M72:M73"/>
    <mergeCell ref="C72:H73"/>
    <mergeCell ref="C74:H74"/>
    <mergeCell ref="I72:L73"/>
    <mergeCell ref="L2:M2"/>
    <mergeCell ref="L3:M3"/>
    <mergeCell ref="L4:M4"/>
    <mergeCell ref="I74:L74"/>
    <mergeCell ref="H61:L61"/>
    <mergeCell ref="H60:L60"/>
    <mergeCell ref="H62:L62"/>
    <mergeCell ref="H64:L64"/>
    <mergeCell ref="H66:L66"/>
    <mergeCell ref="H69:L69"/>
    <mergeCell ref="H70:L70"/>
    <mergeCell ref="H55:L55"/>
    <mergeCell ref="H57:L57"/>
    <mergeCell ref="H59:L59"/>
    <mergeCell ref="H63:L63"/>
    <mergeCell ref="H65:L65"/>
    <mergeCell ref="H67:L67"/>
    <mergeCell ref="H68:L68"/>
    <mergeCell ref="H51:L51"/>
    <mergeCell ref="H50:L50"/>
    <mergeCell ref="H54:L54"/>
    <mergeCell ref="H56:L56"/>
    <mergeCell ref="H58:L58"/>
    <mergeCell ref="M48:M49"/>
    <mergeCell ref="H71:L71"/>
    <mergeCell ref="F2:K2"/>
    <mergeCell ref="F3:K4"/>
    <mergeCell ref="A5:M5"/>
    <mergeCell ref="G15:G18"/>
    <mergeCell ref="A6:M6"/>
    <mergeCell ref="A47:E47"/>
    <mergeCell ref="A64:B64"/>
    <mergeCell ref="A8:B8"/>
    <mergeCell ref="A9:B9"/>
    <mergeCell ref="A10:B10"/>
    <mergeCell ref="A11:B11"/>
    <mergeCell ref="A12:B12"/>
    <mergeCell ref="J15:J18"/>
    <mergeCell ref="C8:F8"/>
    <mergeCell ref="C9:F9"/>
    <mergeCell ref="C10:F10"/>
    <mergeCell ref="C11:F11"/>
    <mergeCell ref="A48:G48"/>
    <mergeCell ref="H48:L49"/>
    <mergeCell ref="C29:E29"/>
    <mergeCell ref="C32:E32"/>
    <mergeCell ref="A13:B13"/>
    <mergeCell ref="C33:E33"/>
    <mergeCell ref="C45:E45"/>
    <mergeCell ref="C41:E41"/>
    <mergeCell ref="H53:L53"/>
    <mergeCell ref="H52:L52"/>
    <mergeCell ref="C36:E36"/>
    <mergeCell ref="C23:E23"/>
    <mergeCell ref="C13:F13"/>
    <mergeCell ref="C31:E31"/>
    <mergeCell ref="C24:E24"/>
    <mergeCell ref="C25:E25"/>
    <mergeCell ref="C26:E26"/>
    <mergeCell ref="C12:F12"/>
    <mergeCell ref="K15:K18"/>
    <mergeCell ref="C27:E27"/>
    <mergeCell ref="C28:E28"/>
    <mergeCell ref="C30:E30"/>
    <mergeCell ref="N17:N18"/>
    <mergeCell ref="H15:H18"/>
    <mergeCell ref="F15:F18"/>
    <mergeCell ref="I15:I18"/>
    <mergeCell ref="A65:B65"/>
    <mergeCell ref="A67:B67"/>
    <mergeCell ref="A59:B59"/>
    <mergeCell ref="A15:B16"/>
    <mergeCell ref="A17:A18"/>
    <mergeCell ref="B17:B18"/>
    <mergeCell ref="C15:E18"/>
    <mergeCell ref="C19:E19"/>
    <mergeCell ref="C20:E20"/>
    <mergeCell ref="C21:E21"/>
    <mergeCell ref="C22:E22"/>
    <mergeCell ref="M15:M18"/>
    <mergeCell ref="L15:L18"/>
    <mergeCell ref="C42:E42"/>
    <mergeCell ref="C43:E43"/>
    <mergeCell ref="C38:E38"/>
    <mergeCell ref="C39:E39"/>
    <mergeCell ref="C40:E40"/>
    <mergeCell ref="A58:B58"/>
    <mergeCell ref="A60:B60"/>
    <mergeCell ref="A74:B74"/>
    <mergeCell ref="C34:E34"/>
    <mergeCell ref="A49:B49"/>
    <mergeCell ref="A71:B71"/>
    <mergeCell ref="A72:B73"/>
    <mergeCell ref="A50:B50"/>
    <mergeCell ref="A51:B51"/>
    <mergeCell ref="A52:B52"/>
    <mergeCell ref="A53:B53"/>
    <mergeCell ref="A54:B54"/>
    <mergeCell ref="A55:B55"/>
    <mergeCell ref="A66:B66"/>
    <mergeCell ref="C37:E37"/>
    <mergeCell ref="A68:B68"/>
    <mergeCell ref="C46:E46"/>
    <mergeCell ref="C44:E44"/>
    <mergeCell ref="A70:C70"/>
    <mergeCell ref="A69:C69"/>
    <mergeCell ref="A61:B61"/>
    <mergeCell ref="A62:B62"/>
    <mergeCell ref="A63:B63"/>
    <mergeCell ref="A57:B57"/>
    <mergeCell ref="A56:B56"/>
    <mergeCell ref="C35:E35"/>
  </mergeCells>
  <phoneticPr fontId="5" type="noConversion"/>
  <printOptions horizontalCentered="1"/>
  <pageMargins left="0.25" right="0.25" top="0.5" bottom="0.5" header="0.3" footer="0.3"/>
  <pageSetup scale="22" orientation="portrait" r:id="rId1"/>
  <headerFooter alignWithMargins="0"/>
  <ignoredErrors>
    <ignoredError sqref="F69 E71:F71" numberStoredAsText="1"/>
    <ignoredError sqref="M72 F50:F55 F64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Employee Non Travel Exps</vt:lpstr>
      <vt:lpstr>'Employee Non Travel Exps'!Print_Area</vt:lpstr>
    </vt:vector>
  </TitlesOfParts>
  <Company>NAD-TRE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Mayda Santos</dc:creator>
  <cp:lastModifiedBy>Mayda Santos</cp:lastModifiedBy>
  <cp:lastPrinted>2025-11-10T23:17:44Z</cp:lastPrinted>
  <dcterms:created xsi:type="dcterms:W3CDTF">2003-06-26T22:00:11Z</dcterms:created>
  <dcterms:modified xsi:type="dcterms:W3CDTF">2026-01-06T16:56:42Z</dcterms:modified>
</cp:coreProperties>
</file>